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da\Desktop\عيد الاضحى 26 -8\فايل التحليل- حذف الجداول 26-8-2020\التعديلات\نشر\"/>
    </mc:Choice>
  </mc:AlternateContent>
  <bookViews>
    <workbookView xWindow="0" yWindow="0" windowWidth="23040" windowHeight="9096"/>
  </bookViews>
  <sheets>
    <sheet name="44" sheetId="8" r:id="rId1"/>
    <sheet name="18" sheetId="7" r:id="rId2"/>
    <sheet name="17" sheetId="6" r:id="rId3"/>
    <sheet name="14" sheetId="5" r:id="rId4"/>
    <sheet name="ط44" sheetId="4" r:id="rId5"/>
    <sheet name="ط18" sheetId="3" r:id="rId6"/>
    <sheet name="ط17" sheetId="2" r:id="rId7"/>
    <sheet name=" ط14" sheetId="1" r:id="rId8"/>
  </sheets>
  <definedNames>
    <definedName name="_xlnm.Print_Titles" localSheetId="7">' ط14'!$1:$2</definedName>
    <definedName name="_xlnm.Print_Titles" localSheetId="3">'14'!$1:$2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8" l="1"/>
  <c r="C12" i="8"/>
  <c r="C10" i="8"/>
  <c r="C9" i="8"/>
  <c r="C8" i="8"/>
  <c r="C7" i="8"/>
  <c r="C6" i="8"/>
  <c r="C5" i="8"/>
  <c r="C4" i="8"/>
  <c r="C15" i="8" s="1"/>
  <c r="C14" i="4" l="1"/>
  <c r="C13" i="4"/>
  <c r="C12" i="4"/>
  <c r="C11" i="4"/>
  <c r="C10" i="4"/>
  <c r="C9" i="4"/>
  <c r="C8" i="4"/>
  <c r="C7" i="4"/>
  <c r="C6" i="4"/>
  <c r="C5" i="4"/>
  <c r="C4" i="4"/>
  <c r="C15" i="4" s="1"/>
</calcChain>
</file>

<file path=xl/sharedStrings.xml><?xml version="1.0" encoding="utf-8"?>
<sst xmlns="http://schemas.openxmlformats.org/spreadsheetml/2006/main" count="172" uniqueCount="75">
  <si>
    <t>المنفذ</t>
  </si>
  <si>
    <t>النسبة %</t>
  </si>
  <si>
    <t xml:space="preserve"> مطار اربيل الدولي- أربيل</t>
  </si>
  <si>
    <t xml:space="preserve"> مطار سليمانية الدولي - السليمانية</t>
  </si>
  <si>
    <t xml:space="preserve"> منفذ ابراهيم الخليل- دهوك</t>
  </si>
  <si>
    <t xml:space="preserve"> منفذ باشماغ الحدودي- السليمانية</t>
  </si>
  <si>
    <t xml:space="preserve"> منفذ برويزخان الحدودي- السليمانية</t>
  </si>
  <si>
    <t xml:space="preserve"> منفذ حاج عمران الحدودي- أربيل</t>
  </si>
  <si>
    <t xml:space="preserve"> مطار بغداد الدولي - بغداد</t>
  </si>
  <si>
    <t xml:space="preserve"> مطار البصرة الدولي-البصرة</t>
  </si>
  <si>
    <t xml:space="preserve"> منفذ سفوان الحدودي- البصرة</t>
  </si>
  <si>
    <t xml:space="preserve"> منفذ الشلامجة الحدودي- البصرة</t>
  </si>
  <si>
    <t xml:space="preserve"> مطار النجف الاشرف الدولي- النجف</t>
  </si>
  <si>
    <t xml:space="preserve"> منفذ الشيب الحدودي- ميسان</t>
  </si>
  <si>
    <t xml:space="preserve"> منفذ زرباطية الحدودي- واسط</t>
  </si>
  <si>
    <t xml:space="preserve"> منفذ طريبيل الحدودي- الانبار</t>
  </si>
  <si>
    <t xml:space="preserve"> منفذ المنذريه الحدودي- ديالى</t>
  </si>
  <si>
    <t>المجموع</t>
  </si>
  <si>
    <t xml:space="preserve"> التوزيع النسبي للسائحين حسب المنفذ للفترة الطبيعية</t>
  </si>
  <si>
    <t>الغرض من الرحلة</t>
  </si>
  <si>
    <t>فئات العمر</t>
  </si>
  <si>
    <t xml:space="preserve"> 24-15</t>
  </si>
  <si>
    <t xml:space="preserve"> 34-25</t>
  </si>
  <si>
    <t>44-35</t>
  </si>
  <si>
    <t xml:space="preserve"> 54-45</t>
  </si>
  <si>
    <t xml:space="preserve"> 64-55</t>
  </si>
  <si>
    <t xml:space="preserve"> 74-65</t>
  </si>
  <si>
    <t xml:space="preserve"> 84-75</t>
  </si>
  <si>
    <t xml:space="preserve"> 94-85</t>
  </si>
  <si>
    <t xml:space="preserve"> 99-95</t>
  </si>
  <si>
    <t xml:space="preserve"> سياحة ترفيهية</t>
  </si>
  <si>
    <t xml:space="preserve"> سياحة آثارية</t>
  </si>
  <si>
    <t xml:space="preserve"> سياحة دينية</t>
  </si>
  <si>
    <t xml:space="preserve"> يعمل بأجر .. مدفوع له من الخارج</t>
  </si>
  <si>
    <t xml:space="preserve"> يعمل بأجر .. مدفوع له من العراق</t>
  </si>
  <si>
    <t xml:space="preserve"> صاحب عمل</t>
  </si>
  <si>
    <t xml:space="preserve"> ايفاد رسمي</t>
  </si>
  <si>
    <t xml:space="preserve"> دراسة</t>
  </si>
  <si>
    <t xml:space="preserve"> زيارة الأقارب أوالأصدقاء</t>
  </si>
  <si>
    <t xml:space="preserve"> علاج</t>
  </si>
  <si>
    <t xml:space="preserve"> أخرى</t>
  </si>
  <si>
    <t>الإجمالي</t>
  </si>
  <si>
    <t>فئات ليالي المبيت</t>
  </si>
  <si>
    <t>ليلة واحدة</t>
  </si>
  <si>
    <t>ليلتين</t>
  </si>
  <si>
    <t>7-3</t>
  </si>
  <si>
    <t>12-8</t>
  </si>
  <si>
    <t>17-13</t>
  </si>
  <si>
    <t>22-18</t>
  </si>
  <si>
    <t>27-23</t>
  </si>
  <si>
    <t>32-28</t>
  </si>
  <si>
    <t>72-33</t>
  </si>
  <si>
    <t>100-73</t>
  </si>
  <si>
    <t>101 الى أقل من سنة</t>
  </si>
  <si>
    <t>الانفاق</t>
  </si>
  <si>
    <t>عدد الاشخاص</t>
  </si>
  <si>
    <t xml:space="preserve">الانفاق على المبيت (فندق-موتيل-منتجع) </t>
  </si>
  <si>
    <t xml:space="preserve">الانفاق على تأجير سكن </t>
  </si>
  <si>
    <t xml:space="preserve">الانفاق على المأكولات والمشروبات </t>
  </si>
  <si>
    <t xml:space="preserve">الانفاق على النقل داخل العراق </t>
  </si>
  <si>
    <t xml:space="preserve">الانفاق على شراء السلع والهدايا </t>
  </si>
  <si>
    <t xml:space="preserve">الانفاق على شراء سلع ثمينة </t>
  </si>
  <si>
    <t xml:space="preserve">الانفاق على الاتصالات </t>
  </si>
  <si>
    <t xml:space="preserve">الانفاق على العلاج </t>
  </si>
  <si>
    <t xml:space="preserve">الانفاق على الترفيه </t>
  </si>
  <si>
    <t xml:space="preserve">الانفاق على الأخرى </t>
  </si>
  <si>
    <t xml:space="preserve">الانفاق على الطائرة والسيارة </t>
  </si>
  <si>
    <t>التوزيع النسبي ومجموع عدد الأشخاص حسب انفاق السائح في الفترة الطبيعية</t>
  </si>
  <si>
    <t xml:space="preserve"> التوزيع النسبي للسائحين حسب الغرض من الرحلة و فئات ليالي المبيت للفترة الطبيعية</t>
  </si>
  <si>
    <t xml:space="preserve"> التوزيع النسبي للسائحين حسب الغرض من الرحلة و فئات العمر للفترة الطبيعية</t>
  </si>
  <si>
    <t>عدد الأشخاص</t>
  </si>
  <si>
    <t xml:space="preserve"> التوزيع النسبي ومجموع عدد الأشخاص حسب انفاق السائح في فترة الذروة</t>
  </si>
  <si>
    <t xml:space="preserve"> التوزيع النسبي للسائحين حسب الغرض من الرحلة و فئات ليالي المبيت لفترة الذروة</t>
  </si>
  <si>
    <t>التوزيع النسبي للسائحين حسب المنفذ لفترة الذروة</t>
  </si>
  <si>
    <t>التوزيع النسبي للسائحين حسب الغرض من الرحلة و فئات العمر لفترة الذروة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</si>
</sst>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rgb="FF000000"/>
      <name val="Arial"/>
      <family val="2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</fills>
  <borders count="40">
    <border>
      <left/>
      <right/>
      <top/>
      <bottom/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double">
        <color rgb="FF000000"/>
      </bottom>
      <diagonal/>
    </border>
    <border>
      <left style="medium">
        <color rgb="FF000000"/>
      </left>
      <right/>
      <top style="thin">
        <color indexed="64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</borders>
  <cellStyleXfs count="6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8">
    <xf numFmtId="0" fontId="0" fillId="0" borderId="0" xfId="0"/>
    <xf numFmtId="164" fontId="2" fillId="0" borderId="0" xfId="0" applyNumberFormat="1" applyFont="1" applyFill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 wrapText="1"/>
    </xf>
    <xf numFmtId="164" fontId="3" fillId="0" borderId="4" xfId="3" applyNumberFormat="1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 wrapText="1"/>
    </xf>
    <xf numFmtId="164" fontId="3" fillId="2" borderId="6" xfId="3" applyNumberFormat="1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 wrapText="1"/>
    </xf>
    <xf numFmtId="164" fontId="3" fillId="0" borderId="6" xfId="3" applyNumberFormat="1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 wrapText="1"/>
    </xf>
    <xf numFmtId="164" fontId="3" fillId="0" borderId="8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64" fontId="5" fillId="2" borderId="12" xfId="8" applyNumberFormat="1" applyFont="1" applyFill="1" applyBorder="1" applyAlignment="1">
      <alignment horizontal="center" vertical="center" wrapText="1" readingOrder="2"/>
    </xf>
    <xf numFmtId="164" fontId="5" fillId="2" borderId="12" xfId="9" applyNumberFormat="1" applyFont="1" applyFill="1" applyBorder="1" applyAlignment="1">
      <alignment horizontal="center" vertical="center" wrapText="1"/>
    </xf>
    <xf numFmtId="0" fontId="5" fillId="2" borderId="13" xfId="10" applyFont="1" applyFill="1" applyBorder="1" applyAlignment="1">
      <alignment horizontal="center" vertical="center" wrapText="1"/>
    </xf>
    <xf numFmtId="0" fontId="5" fillId="0" borderId="3" xfId="11" applyFont="1" applyFill="1" applyBorder="1" applyAlignment="1">
      <alignment horizontal="right" vertical="center" wrapText="1"/>
    </xf>
    <xf numFmtId="164" fontId="5" fillId="0" borderId="14" xfId="12" applyNumberFormat="1" applyFont="1" applyFill="1" applyBorder="1" applyAlignment="1">
      <alignment horizontal="center" vertical="center"/>
    </xf>
    <xf numFmtId="164" fontId="5" fillId="0" borderId="14" xfId="13" applyNumberFormat="1" applyFont="1" applyFill="1" applyBorder="1" applyAlignment="1">
      <alignment horizontal="center" vertical="center"/>
    </xf>
    <xf numFmtId="164" fontId="5" fillId="0" borderId="14" xfId="14" applyNumberFormat="1" applyFont="1" applyFill="1" applyBorder="1" applyAlignment="1">
      <alignment horizontal="center" vertical="center"/>
    </xf>
    <xf numFmtId="165" fontId="5" fillId="0" borderId="4" xfId="15" applyNumberFormat="1" applyFont="1" applyFill="1" applyBorder="1" applyAlignment="1">
      <alignment horizontal="center" vertical="center"/>
    </xf>
    <xf numFmtId="0" fontId="5" fillId="3" borderId="5" xfId="16" applyFont="1" applyFill="1" applyBorder="1" applyAlignment="1">
      <alignment horizontal="right" vertical="center" wrapText="1"/>
    </xf>
    <xf numFmtId="164" fontId="5" fillId="3" borderId="15" xfId="17" applyNumberFormat="1" applyFont="1" applyFill="1" applyBorder="1" applyAlignment="1">
      <alignment horizontal="center" vertical="center"/>
    </xf>
    <xf numFmtId="164" fontId="5" fillId="3" borderId="15" xfId="18" applyNumberFormat="1" applyFont="1" applyFill="1" applyBorder="1" applyAlignment="1">
      <alignment horizontal="center" vertical="center"/>
    </xf>
    <xf numFmtId="165" fontId="5" fillId="3" borderId="6" xfId="19" applyNumberFormat="1" applyFont="1" applyFill="1" applyBorder="1" applyAlignment="1">
      <alignment horizontal="center" vertical="center"/>
    </xf>
    <xf numFmtId="0" fontId="5" fillId="0" borderId="5" xfId="16" applyFont="1" applyFill="1" applyBorder="1" applyAlignment="1">
      <alignment horizontal="right" vertical="center" wrapText="1"/>
    </xf>
    <xf numFmtId="164" fontId="5" fillId="0" borderId="15" xfId="17" applyNumberFormat="1" applyFont="1" applyFill="1" applyBorder="1" applyAlignment="1">
      <alignment horizontal="center" vertical="center"/>
    </xf>
    <xf numFmtId="164" fontId="5" fillId="0" borderId="15" xfId="18" applyNumberFormat="1" applyFont="1" applyFill="1" applyBorder="1" applyAlignment="1">
      <alignment horizontal="center" vertical="center"/>
    </xf>
    <xf numFmtId="164" fontId="5" fillId="0" borderId="15" xfId="20" applyNumberFormat="1" applyFont="1" applyFill="1" applyBorder="1" applyAlignment="1">
      <alignment horizontal="center" vertical="center"/>
    </xf>
    <xf numFmtId="165" fontId="5" fillId="0" borderId="6" xfId="19" applyNumberFormat="1" applyFont="1" applyFill="1" applyBorder="1" applyAlignment="1">
      <alignment horizontal="center" vertical="center"/>
    </xf>
    <xf numFmtId="0" fontId="5" fillId="2" borderId="1" xfId="21" applyFont="1" applyFill="1" applyBorder="1" applyAlignment="1">
      <alignment horizontal="center" vertical="center" wrapText="1"/>
    </xf>
    <xf numFmtId="164" fontId="5" fillId="2" borderId="16" xfId="22" applyNumberFormat="1" applyFont="1" applyFill="1" applyBorder="1" applyAlignment="1">
      <alignment horizontal="center" vertical="center"/>
    </xf>
    <xf numFmtId="164" fontId="5" fillId="2" borderId="16" xfId="23" applyNumberFormat="1" applyFont="1" applyFill="1" applyBorder="1" applyAlignment="1">
      <alignment horizontal="center" vertical="center"/>
    </xf>
    <xf numFmtId="164" fontId="5" fillId="2" borderId="16" xfId="24" applyNumberFormat="1" applyFont="1" applyFill="1" applyBorder="1" applyAlignment="1">
      <alignment horizontal="center" vertical="center"/>
    </xf>
    <xf numFmtId="165" fontId="5" fillId="2" borderId="2" xfId="25" applyNumberFormat="1" applyFont="1" applyFill="1" applyBorder="1" applyAlignment="1">
      <alignment horizontal="center" vertical="center"/>
    </xf>
    <xf numFmtId="0" fontId="6" fillId="2" borderId="12" xfId="26" applyFont="1" applyFill="1" applyBorder="1" applyAlignment="1">
      <alignment horizontal="center" vertical="center" wrapText="1" readingOrder="2"/>
    </xf>
    <xf numFmtId="0" fontId="6" fillId="2" borderId="12" xfId="27" applyFont="1" applyFill="1" applyBorder="1" applyAlignment="1">
      <alignment horizontal="center" vertical="center" wrapText="1" readingOrder="2"/>
    </xf>
    <xf numFmtId="49" fontId="6" fillId="2" borderId="12" xfId="27" applyNumberFormat="1" applyFont="1" applyFill="1" applyBorder="1" applyAlignment="1">
      <alignment horizontal="center" vertical="center" wrapText="1" readingOrder="2"/>
    </xf>
    <xf numFmtId="0" fontId="6" fillId="2" borderId="13" xfId="1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3" fillId="0" borderId="20" xfId="28" applyFont="1" applyFill="1" applyBorder="1" applyAlignment="1">
      <alignment horizontal="right" vertical="center" wrapText="1"/>
    </xf>
    <xf numFmtId="3" fontId="10" fillId="0" borderId="21" xfId="29" applyNumberFormat="1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" fillId="3" borderId="23" xfId="30" applyFont="1" applyFill="1" applyBorder="1" applyAlignment="1">
      <alignment horizontal="right" vertical="center" wrapText="1"/>
    </xf>
    <xf numFmtId="3" fontId="10" fillId="3" borderId="24" xfId="31" applyNumberFormat="1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3" fillId="0" borderId="23" xfId="30" applyFont="1" applyFill="1" applyBorder="1" applyAlignment="1">
      <alignment horizontal="right" vertical="center" wrapText="1"/>
    </xf>
    <xf numFmtId="3" fontId="10" fillId="0" borderId="24" xfId="31" applyNumberFormat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3" fillId="2" borderId="17" xfId="32" applyFont="1" applyFill="1" applyBorder="1" applyAlignment="1">
      <alignment horizontal="center" vertical="center" wrapText="1"/>
    </xf>
    <xf numFmtId="3" fontId="10" fillId="2" borderId="18" xfId="33" applyNumberFormat="1" applyFont="1" applyFill="1" applyBorder="1" applyAlignment="1">
      <alignment horizontal="center" vertical="center"/>
    </xf>
    <xf numFmtId="1" fontId="11" fillId="2" borderId="19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64" fontId="8" fillId="0" borderId="0" xfId="0" applyNumberFormat="1" applyFont="1" applyFill="1" applyAlignment="1">
      <alignment vertical="center"/>
    </xf>
    <xf numFmtId="0" fontId="8" fillId="0" borderId="0" xfId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horizontal="center" vertical="center"/>
    </xf>
    <xf numFmtId="164" fontId="5" fillId="4" borderId="32" xfId="8" applyNumberFormat="1" applyFont="1" applyFill="1" applyBorder="1" applyAlignment="1">
      <alignment horizontal="center" vertical="center" wrapText="1" readingOrder="2"/>
    </xf>
    <xf numFmtId="164" fontId="5" fillId="4" borderId="32" xfId="9" applyNumberFormat="1" applyFont="1" applyFill="1" applyBorder="1" applyAlignment="1">
      <alignment horizontal="center" vertical="center" wrapText="1" readingOrder="2"/>
    </xf>
    <xf numFmtId="164" fontId="5" fillId="4" borderId="33" xfId="39" applyNumberFormat="1" applyFont="1" applyFill="1" applyBorder="1" applyAlignment="1">
      <alignment horizontal="center" vertical="center" wrapText="1"/>
    </xf>
    <xf numFmtId="164" fontId="5" fillId="0" borderId="34" xfId="40" applyNumberFormat="1" applyFont="1" applyFill="1" applyBorder="1" applyAlignment="1">
      <alignment horizontal="right" vertical="center" wrapText="1"/>
    </xf>
    <xf numFmtId="164" fontId="5" fillId="0" borderId="35" xfId="41" applyNumberFormat="1" applyFont="1" applyFill="1" applyBorder="1" applyAlignment="1">
      <alignment horizontal="center" vertical="center"/>
    </xf>
    <xf numFmtId="164" fontId="5" fillId="0" borderId="35" xfId="42" applyNumberFormat="1" applyFont="1" applyFill="1" applyBorder="1" applyAlignment="1">
      <alignment horizontal="center" vertical="center"/>
    </xf>
    <xf numFmtId="164" fontId="5" fillId="0" borderId="35" xfId="43" applyNumberFormat="1" applyFont="1" applyFill="1" applyBorder="1" applyAlignment="1">
      <alignment horizontal="center" vertical="center"/>
    </xf>
    <xf numFmtId="1" fontId="5" fillId="0" borderId="36" xfId="44" applyNumberFormat="1" applyFont="1" applyFill="1" applyBorder="1" applyAlignment="1">
      <alignment horizontal="center" vertical="center"/>
    </xf>
    <xf numFmtId="164" fontId="5" fillId="5" borderId="5" xfId="45" applyNumberFormat="1" applyFont="1" applyFill="1" applyBorder="1" applyAlignment="1">
      <alignment horizontal="right" vertical="center" wrapText="1"/>
    </xf>
    <xf numFmtId="164" fontId="5" fillId="5" borderId="15" xfId="46" applyNumberFormat="1" applyFont="1" applyFill="1" applyBorder="1" applyAlignment="1">
      <alignment horizontal="center" vertical="center"/>
    </xf>
    <xf numFmtId="164" fontId="5" fillId="5" borderId="15" xfId="47" applyNumberFormat="1" applyFont="1" applyFill="1" applyBorder="1" applyAlignment="1">
      <alignment horizontal="center" vertical="center"/>
    </xf>
    <xf numFmtId="1" fontId="5" fillId="5" borderId="6" xfId="48" applyNumberFormat="1" applyFont="1" applyFill="1" applyBorder="1" applyAlignment="1">
      <alignment horizontal="center" vertical="center"/>
    </xf>
    <xf numFmtId="164" fontId="5" fillId="0" borderId="5" xfId="45" applyNumberFormat="1" applyFont="1" applyFill="1" applyBorder="1" applyAlignment="1">
      <alignment horizontal="right" vertical="center" wrapText="1"/>
    </xf>
    <xf numFmtId="164" fontId="5" fillId="0" borderId="15" xfId="46" applyNumberFormat="1" applyFont="1" applyFill="1" applyBorder="1" applyAlignment="1">
      <alignment horizontal="center" vertical="center"/>
    </xf>
    <xf numFmtId="164" fontId="5" fillId="0" borderId="15" xfId="47" applyNumberFormat="1" applyFont="1" applyFill="1" applyBorder="1" applyAlignment="1">
      <alignment horizontal="center" vertical="center"/>
    </xf>
    <xf numFmtId="164" fontId="5" fillId="0" borderId="15" xfId="49" applyNumberFormat="1" applyFont="1" applyFill="1" applyBorder="1" applyAlignment="1">
      <alignment horizontal="center" vertical="center"/>
    </xf>
    <xf numFmtId="1" fontId="5" fillId="0" borderId="6" xfId="48" applyNumberFormat="1" applyFont="1" applyFill="1" applyBorder="1" applyAlignment="1">
      <alignment horizontal="center" vertical="center"/>
    </xf>
    <xf numFmtId="164" fontId="5" fillId="4" borderId="1" xfId="50" applyNumberFormat="1" applyFont="1" applyFill="1" applyBorder="1" applyAlignment="1">
      <alignment horizontal="center" vertical="center" wrapText="1"/>
    </xf>
    <xf numFmtId="164" fontId="5" fillId="4" borderId="16" xfId="51" applyNumberFormat="1" applyFont="1" applyFill="1" applyBorder="1" applyAlignment="1">
      <alignment horizontal="center" vertical="center"/>
    </xf>
    <xf numFmtId="164" fontId="5" fillId="4" borderId="16" xfId="52" applyNumberFormat="1" applyFont="1" applyFill="1" applyBorder="1" applyAlignment="1">
      <alignment horizontal="center" vertical="center"/>
    </xf>
    <xf numFmtId="164" fontId="5" fillId="4" borderId="16" xfId="53" applyNumberFormat="1" applyFont="1" applyFill="1" applyBorder="1" applyAlignment="1">
      <alignment horizontal="center" vertical="center"/>
    </xf>
    <xf numFmtId="1" fontId="5" fillId="4" borderId="2" xfId="54" applyNumberFormat="1" applyFont="1" applyFill="1" applyBorder="1" applyAlignment="1">
      <alignment horizontal="center" vertical="center"/>
    </xf>
    <xf numFmtId="0" fontId="6" fillId="4" borderId="32" xfId="26" applyFont="1" applyFill="1" applyBorder="1" applyAlignment="1">
      <alignment horizontal="center" vertical="center" wrapText="1" readingOrder="2"/>
    </xf>
    <xf numFmtId="0" fontId="6" fillId="4" borderId="32" xfId="27" applyFont="1" applyFill="1" applyBorder="1" applyAlignment="1">
      <alignment horizontal="center" vertical="center" wrapText="1" readingOrder="2"/>
    </xf>
    <xf numFmtId="49" fontId="6" fillId="4" borderId="32" xfId="27" applyNumberFormat="1" applyFont="1" applyFill="1" applyBorder="1" applyAlignment="1">
      <alignment horizontal="center" vertical="center" wrapText="1" readingOrder="2"/>
    </xf>
    <xf numFmtId="0" fontId="6" fillId="4" borderId="33" xfId="56" applyFont="1" applyFill="1" applyBorder="1" applyAlignment="1">
      <alignment horizontal="center" vertical="center" wrapText="1"/>
    </xf>
    <xf numFmtId="164" fontId="5" fillId="0" borderId="35" xfId="57" applyNumberFormat="1" applyFont="1" applyFill="1" applyBorder="1" applyAlignment="1">
      <alignment horizontal="center" vertical="center"/>
    </xf>
    <xf numFmtId="164" fontId="5" fillId="5" borderId="15" xfId="49" applyNumberFormat="1" applyFont="1" applyFill="1" applyBorder="1" applyAlignment="1">
      <alignment horizontal="center" vertical="center"/>
    </xf>
    <xf numFmtId="164" fontId="5" fillId="0" borderId="15" xfId="58" applyNumberFormat="1" applyFont="1" applyFill="1" applyBorder="1" applyAlignment="1">
      <alignment horizontal="center" vertical="center"/>
    </xf>
    <xf numFmtId="164" fontId="5" fillId="4" borderId="16" xfId="59" applyNumberFormat="1" applyFont="1" applyFill="1" applyBorder="1" applyAlignment="1">
      <alignment horizontal="center" vertical="center"/>
    </xf>
    <xf numFmtId="0" fontId="9" fillId="0" borderId="0" xfId="0" applyFont="1"/>
    <xf numFmtId="0" fontId="9" fillId="4" borderId="17" xfId="0" applyFont="1" applyFill="1" applyBorder="1" applyAlignment="1">
      <alignment horizontal="center" vertical="center"/>
    </xf>
    <xf numFmtId="0" fontId="3" fillId="4" borderId="18" xfId="60" applyFont="1" applyFill="1" applyBorder="1" applyAlignment="1">
      <alignment horizontal="center" vertical="center" wrapText="1"/>
    </xf>
    <xf numFmtId="0" fontId="3" fillId="0" borderId="37" xfId="28" applyFont="1" applyFill="1" applyBorder="1" applyAlignment="1">
      <alignment horizontal="right" vertical="center" wrapText="1"/>
    </xf>
    <xf numFmtId="3" fontId="3" fillId="0" borderId="38" xfId="29" applyNumberFormat="1" applyFont="1" applyFill="1" applyBorder="1" applyAlignment="1">
      <alignment horizontal="center" vertical="center"/>
    </xf>
    <xf numFmtId="0" fontId="3" fillId="5" borderId="23" xfId="30" applyFont="1" applyFill="1" applyBorder="1" applyAlignment="1">
      <alignment horizontal="right" vertical="center" wrapText="1"/>
    </xf>
    <xf numFmtId="3" fontId="3" fillId="5" borderId="24" xfId="31" applyNumberFormat="1" applyFont="1" applyFill="1" applyBorder="1" applyAlignment="1">
      <alignment horizontal="center" vertical="center"/>
    </xf>
    <xf numFmtId="3" fontId="3" fillId="0" borderId="24" xfId="31" applyNumberFormat="1" applyFont="1" applyFill="1" applyBorder="1" applyAlignment="1">
      <alignment horizontal="center" vertical="center"/>
    </xf>
    <xf numFmtId="0" fontId="3" fillId="4" borderId="17" xfId="32" applyFont="1" applyFill="1" applyBorder="1" applyAlignment="1">
      <alignment horizontal="center" vertical="center" wrapText="1"/>
    </xf>
    <xf numFmtId="3" fontId="3" fillId="4" borderId="18" xfId="33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1" applyFont="1" applyAlignment="1">
      <alignment horizontal="right" vertical="center"/>
    </xf>
    <xf numFmtId="164" fontId="3" fillId="4" borderId="1" xfId="34" applyNumberFormat="1" applyFont="1" applyFill="1" applyBorder="1" applyAlignment="1">
      <alignment horizontal="center" vertical="center" wrapText="1"/>
    </xf>
    <xf numFmtId="164" fontId="3" fillId="5" borderId="5" xfId="35" applyNumberFormat="1" applyFont="1" applyFill="1" applyBorder="1" applyAlignment="1">
      <alignment horizontal="center" vertical="center" wrapText="1"/>
    </xf>
    <xf numFmtId="1" fontId="3" fillId="4" borderId="1" xfId="36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64" fontId="3" fillId="4" borderId="26" xfId="34" applyNumberFormat="1" applyFont="1" applyFill="1" applyBorder="1" applyAlignment="1">
      <alignment horizontal="center" vertical="center" wrapText="1"/>
    </xf>
    <xf numFmtId="164" fontId="3" fillId="5" borderId="27" xfId="35" applyNumberFormat="1" applyFont="1" applyFill="1" applyBorder="1" applyAlignment="1">
      <alignment horizontal="center" vertical="center" wrapText="1"/>
    </xf>
    <xf numFmtId="1" fontId="3" fillId="4" borderId="2" xfId="36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164" fontId="5" fillId="4" borderId="28" xfId="55" applyNumberFormat="1" applyFont="1" applyFill="1" applyBorder="1" applyAlignment="1">
      <alignment horizontal="center" vertical="center" wrapText="1"/>
    </xf>
    <xf numFmtId="164" fontId="5" fillId="4" borderId="31" xfId="55" applyNumberFormat="1" applyFont="1" applyFill="1" applyBorder="1" applyAlignment="1">
      <alignment horizontal="center" vertical="center" wrapText="1"/>
    </xf>
    <xf numFmtId="164" fontId="5" fillId="4" borderId="29" xfId="38" applyNumberFormat="1" applyFont="1" applyFill="1" applyBorder="1" applyAlignment="1">
      <alignment horizontal="center" vertical="center" wrapText="1"/>
    </xf>
    <xf numFmtId="164" fontId="5" fillId="4" borderId="30" xfId="38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5" fillId="4" borderId="28" xfId="37" applyNumberFormat="1" applyFont="1" applyFill="1" applyBorder="1" applyAlignment="1">
      <alignment horizontal="center" vertical="center" wrapText="1"/>
    </xf>
    <xf numFmtId="164" fontId="5" fillId="4" borderId="31" xfId="37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0" fontId="5" fillId="2" borderId="3" xfId="4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0" fontId="5" fillId="2" borderId="9" xfId="5" applyFont="1" applyFill="1" applyBorder="1" applyAlignment="1">
      <alignment horizontal="center" vertical="center" wrapText="1"/>
    </xf>
    <xf numFmtId="0" fontId="5" fillId="2" borderId="9" xfId="6" applyFont="1" applyFill="1" applyBorder="1" applyAlignment="1">
      <alignment horizontal="center" vertical="center" wrapText="1"/>
    </xf>
    <xf numFmtId="0" fontId="5" fillId="2" borderId="10" xfId="7" applyFont="1" applyFill="1" applyBorder="1" applyAlignment="1">
      <alignment horizontal="center" vertical="center" wrapText="1"/>
    </xf>
    <xf numFmtId="0" fontId="2" fillId="0" borderId="0" xfId="0" applyFont="1"/>
    <xf numFmtId="0" fontId="2" fillId="4" borderId="19" xfId="0" applyFont="1" applyFill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164" fontId="2" fillId="5" borderId="25" xfId="0" applyNumberFormat="1" applyFont="1" applyFill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" fontId="2" fillId="4" borderId="19" xfId="0" applyNumberFormat="1" applyFont="1" applyFill="1" applyBorder="1" applyAlignment="1">
      <alignment horizontal="center" vertical="center"/>
    </xf>
  </cellXfs>
  <cellStyles count="61">
    <cellStyle name="Normal" xfId="0" builtinId="0"/>
    <cellStyle name="Normal 2" xfId="1"/>
    <cellStyle name="style1586013217833" xfId="8"/>
    <cellStyle name="style1586013217880" xfId="9"/>
    <cellStyle name="style1586013218052" xfId="34"/>
    <cellStyle name="style1586013218146" xfId="35"/>
    <cellStyle name="style1586013218630" xfId="36"/>
    <cellStyle name="style1586013288473" xfId="26"/>
    <cellStyle name="style1586013288504" xfId="27"/>
    <cellStyle name="style1586013288551" xfId="56"/>
    <cellStyle name="style1586098355182" xfId="4"/>
    <cellStyle name="style1586098355386" xfId="5"/>
    <cellStyle name="style1586098355401" xfId="6"/>
    <cellStyle name="style1586098355432" xfId="7"/>
    <cellStyle name="style1586098355526" xfId="10"/>
    <cellStyle name="style1586098355698" xfId="11"/>
    <cellStyle name="style1586098355714" xfId="16"/>
    <cellStyle name="style1586098355745" xfId="21"/>
    <cellStyle name="style1586098355760" xfId="12"/>
    <cellStyle name="style1586098355792" xfId="13"/>
    <cellStyle name="style1586098355807" xfId="15"/>
    <cellStyle name="style1586098355839" xfId="17"/>
    <cellStyle name="style1586098355870" xfId="18"/>
    <cellStyle name="style1586098355901" xfId="19"/>
    <cellStyle name="style1586098355932" xfId="22"/>
    <cellStyle name="style1586098355964" xfId="23"/>
    <cellStyle name="style1586098355979" xfId="25"/>
    <cellStyle name="style1586098356026" xfId="14"/>
    <cellStyle name="style1586098356042" xfId="20"/>
    <cellStyle name="style1586098356073" xfId="24"/>
    <cellStyle name="style1586099301295" xfId="55"/>
    <cellStyle name="style1586099301389" xfId="37"/>
    <cellStyle name="style1586099301467" xfId="38"/>
    <cellStyle name="style1586099301623" xfId="39"/>
    <cellStyle name="style1586099301795" xfId="40"/>
    <cellStyle name="style1586099301811" xfId="45"/>
    <cellStyle name="style1586099301842" xfId="50"/>
    <cellStyle name="style1586099301858" xfId="41"/>
    <cellStyle name="style1586099301889" xfId="42"/>
    <cellStyle name="style1586099301920" xfId="44"/>
    <cellStyle name="style1586099301936" xfId="46"/>
    <cellStyle name="style1586099301967" xfId="47"/>
    <cellStyle name="style1586099301998" xfId="48"/>
    <cellStyle name="style1586099302030" xfId="51"/>
    <cellStyle name="style1586099302045" xfId="52"/>
    <cellStyle name="style1586099302092" xfId="54"/>
    <cellStyle name="style1586099302123" xfId="43"/>
    <cellStyle name="style1586099302139" xfId="49"/>
    <cellStyle name="style1586099302170" xfId="53"/>
    <cellStyle name="style1586099302186" xfId="57"/>
    <cellStyle name="style1586099302217" xfId="58"/>
    <cellStyle name="style1586099302233" xfId="59"/>
    <cellStyle name="style1586731380349" xfId="2"/>
    <cellStyle name="style1586731381067" xfId="3"/>
    <cellStyle name="style1586782309906" xfId="60"/>
    <cellStyle name="style1586782310313" xfId="28"/>
    <cellStyle name="style1586782310344" xfId="30"/>
    <cellStyle name="style1586782310375" xfId="32"/>
    <cellStyle name="style1586782310516" xfId="29"/>
    <cellStyle name="style1586782310891" xfId="31"/>
    <cellStyle name="style1586782311187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rightToLeft="1" tabSelected="1" workbookViewId="0">
      <selection activeCell="H7" sqref="H7"/>
    </sheetView>
  </sheetViews>
  <sheetFormatPr defaultColWidth="9.109375" defaultRowHeight="18" x14ac:dyDescent="0.35"/>
  <cols>
    <col min="1" max="1" width="56.109375" style="107" customWidth="1"/>
    <col min="2" max="2" width="35.44140625" style="97" customWidth="1"/>
    <col min="3" max="3" width="22.33203125" style="132" customWidth="1"/>
    <col min="4" max="16384" width="9.109375" style="97"/>
  </cols>
  <sheetData>
    <row r="1" spans="1:3" ht="31.95" customHeight="1" x14ac:dyDescent="0.35">
      <c r="A1" s="116" t="s">
        <v>71</v>
      </c>
      <c r="B1" s="116"/>
      <c r="C1" s="116"/>
    </row>
    <row r="2" spans="1:3" ht="18" customHeight="1" thickBot="1" x14ac:dyDescent="0.4">
      <c r="A2" s="97"/>
    </row>
    <row r="3" spans="1:3" ht="41.4" customHeight="1" thickTop="1" thickBot="1" x14ac:dyDescent="0.4">
      <c r="A3" s="98" t="s">
        <v>54</v>
      </c>
      <c r="B3" s="99" t="s">
        <v>70</v>
      </c>
      <c r="C3" s="133" t="s">
        <v>1</v>
      </c>
    </row>
    <row r="4" spans="1:3" ht="33.6" customHeight="1" thickTop="1" x14ac:dyDescent="0.35">
      <c r="A4" s="100" t="s">
        <v>56</v>
      </c>
      <c r="B4" s="101">
        <v>17781310872.144817</v>
      </c>
      <c r="C4" s="134">
        <f t="shared" ref="C4:C14" si="0">ROUND((B4/$B$15*100),1)</f>
        <v>10.9</v>
      </c>
    </row>
    <row r="5" spans="1:3" ht="33.6" customHeight="1" x14ac:dyDescent="0.35">
      <c r="A5" s="102" t="s">
        <v>57</v>
      </c>
      <c r="B5" s="103">
        <v>305564384.30324477</v>
      </c>
      <c r="C5" s="135">
        <f t="shared" si="0"/>
        <v>0.2</v>
      </c>
    </row>
    <row r="6" spans="1:3" ht="33.6" customHeight="1" x14ac:dyDescent="0.35">
      <c r="A6" s="55" t="s">
        <v>58</v>
      </c>
      <c r="B6" s="104">
        <v>14101115586.008856</v>
      </c>
      <c r="C6" s="136">
        <f t="shared" si="0"/>
        <v>8.6999999999999993</v>
      </c>
    </row>
    <row r="7" spans="1:3" ht="33.6" customHeight="1" x14ac:dyDescent="0.35">
      <c r="A7" s="102" t="s">
        <v>59</v>
      </c>
      <c r="B7" s="103">
        <v>20278440601.278511</v>
      </c>
      <c r="C7" s="135">
        <f t="shared" si="0"/>
        <v>12.5</v>
      </c>
    </row>
    <row r="8" spans="1:3" ht="33.6" customHeight="1" x14ac:dyDescent="0.35">
      <c r="A8" s="55" t="s">
        <v>60</v>
      </c>
      <c r="B8" s="104">
        <v>18101733245.595791</v>
      </c>
      <c r="C8" s="136">
        <f t="shared" si="0"/>
        <v>11.1</v>
      </c>
    </row>
    <row r="9" spans="1:3" ht="33.6" customHeight="1" x14ac:dyDescent="0.35">
      <c r="A9" s="102" t="s">
        <v>61</v>
      </c>
      <c r="B9" s="103">
        <v>9232606639.7355824</v>
      </c>
      <c r="C9" s="135">
        <f t="shared" si="0"/>
        <v>5.7</v>
      </c>
    </row>
    <row r="10" spans="1:3" ht="33.6" customHeight="1" x14ac:dyDescent="0.35">
      <c r="A10" s="55" t="s">
        <v>62</v>
      </c>
      <c r="B10" s="104">
        <v>2235378271.2148752</v>
      </c>
      <c r="C10" s="136">
        <f t="shared" si="0"/>
        <v>1.4</v>
      </c>
    </row>
    <row r="11" spans="1:3" ht="33.6" customHeight="1" x14ac:dyDescent="0.35">
      <c r="A11" s="102" t="s">
        <v>63</v>
      </c>
      <c r="B11" s="103">
        <v>748130819.96845543</v>
      </c>
      <c r="C11" s="135">
        <v>0.4</v>
      </c>
    </row>
    <row r="12" spans="1:3" ht="33.6" customHeight="1" x14ac:dyDescent="0.35">
      <c r="A12" s="55" t="s">
        <v>64</v>
      </c>
      <c r="B12" s="104">
        <v>1700827324.4726853</v>
      </c>
      <c r="C12" s="136">
        <f t="shared" si="0"/>
        <v>1</v>
      </c>
    </row>
    <row r="13" spans="1:3" ht="33.6" customHeight="1" x14ac:dyDescent="0.35">
      <c r="A13" s="102" t="s">
        <v>65</v>
      </c>
      <c r="B13" s="103">
        <v>9861768837.5739021</v>
      </c>
      <c r="C13" s="135">
        <v>6.1</v>
      </c>
    </row>
    <row r="14" spans="1:3" ht="33.6" customHeight="1" thickBot="1" x14ac:dyDescent="0.4">
      <c r="A14" s="55" t="s">
        <v>66</v>
      </c>
      <c r="B14" s="104">
        <v>68325301242.606674</v>
      </c>
      <c r="C14" s="136">
        <f t="shared" si="0"/>
        <v>42</v>
      </c>
    </row>
    <row r="15" spans="1:3" ht="33.6" customHeight="1" thickTop="1" thickBot="1" x14ac:dyDescent="0.4">
      <c r="A15" s="105" t="s">
        <v>17</v>
      </c>
      <c r="B15" s="106">
        <v>162672177824.9035</v>
      </c>
      <c r="C15" s="137">
        <f>SUM(C4:C14)</f>
        <v>100</v>
      </c>
    </row>
    <row r="16" spans="1:3" ht="18.600000000000001" thickTop="1" x14ac:dyDescent="0.35"/>
  </sheetData>
  <mergeCells count="1">
    <mergeCell ref="A1:C1"/>
  </mergeCells>
  <printOptions horizontalCentered="1"/>
  <pageMargins left="0.7" right="0.7" top="0.5" bottom="0.75" header="0.3" footer="0.3"/>
  <pageSetup firstPageNumber="151" orientation="landscape" useFirstPageNumber="1" r:id="rId1"/>
  <headerFooter>
    <oddFooter>&amp;L&amp;"-,Bold"&amp;P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>
      <selection activeCell="P15" sqref="P15"/>
    </sheetView>
  </sheetViews>
  <sheetFormatPr defaultColWidth="8.88671875" defaultRowHeight="15.6" x14ac:dyDescent="0.3"/>
  <cols>
    <col min="1" max="1" width="27.88671875" style="65" customWidth="1"/>
    <col min="2" max="13" width="7.5546875" style="64" customWidth="1"/>
    <col min="14" max="14" width="12.6640625" style="64" customWidth="1"/>
    <col min="15" max="15" width="13.6640625" style="64" customWidth="1"/>
    <col min="16" max="16" width="10.109375" style="64" customWidth="1"/>
    <col min="17" max="19" width="13.6640625" style="64" customWidth="1"/>
    <col min="20" max="20" width="13.44140625" style="64" customWidth="1"/>
    <col min="21" max="21" width="13.6640625" style="64" customWidth="1"/>
    <col min="22" max="22" width="13.33203125" style="64" customWidth="1"/>
    <col min="23" max="35" width="13.6640625" style="64" customWidth="1"/>
    <col min="36" max="36" width="13.44140625" style="64" customWidth="1"/>
    <col min="37" max="43" width="13.6640625" style="64" customWidth="1"/>
    <col min="44" max="44" width="9.88671875" style="64" customWidth="1"/>
    <col min="45" max="16384" width="8.88671875" style="64"/>
  </cols>
  <sheetData>
    <row r="1" spans="1:13" ht="30" customHeight="1" x14ac:dyDescent="0.3">
      <c r="A1" s="117" t="s">
        <v>72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21" customHeight="1" thickBot="1" x14ac:dyDescent="0.35"/>
    <row r="3" spans="1:13" ht="27.6" customHeight="1" thickTop="1" x14ac:dyDescent="0.3">
      <c r="A3" s="118" t="s">
        <v>19</v>
      </c>
      <c r="B3" s="120" t="s">
        <v>42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1"/>
    </row>
    <row r="4" spans="1:13" ht="58.2" customHeight="1" thickBot="1" x14ac:dyDescent="0.35">
      <c r="A4" s="119"/>
      <c r="B4" s="89" t="s">
        <v>43</v>
      </c>
      <c r="C4" s="90" t="s">
        <v>44</v>
      </c>
      <c r="D4" s="91" t="s">
        <v>45</v>
      </c>
      <c r="E4" s="91" t="s">
        <v>46</v>
      </c>
      <c r="F4" s="91" t="s">
        <v>47</v>
      </c>
      <c r="G4" s="91" t="s">
        <v>48</v>
      </c>
      <c r="H4" s="91" t="s">
        <v>49</v>
      </c>
      <c r="I4" s="91" t="s">
        <v>50</v>
      </c>
      <c r="J4" s="91" t="s">
        <v>51</v>
      </c>
      <c r="K4" s="91" t="s">
        <v>52</v>
      </c>
      <c r="L4" s="90" t="s">
        <v>53</v>
      </c>
      <c r="M4" s="92" t="s">
        <v>17</v>
      </c>
    </row>
    <row r="5" spans="1:13" ht="28.95" customHeight="1" thickTop="1" x14ac:dyDescent="0.3">
      <c r="A5" s="70" t="s">
        <v>30</v>
      </c>
      <c r="B5" s="93">
        <v>0.92169515405873914</v>
      </c>
      <c r="C5" s="72">
        <v>3.8110822875915829</v>
      </c>
      <c r="D5" s="72">
        <v>61.004856339482039</v>
      </c>
      <c r="E5" s="72">
        <v>20.781215652178204</v>
      </c>
      <c r="F5" s="72">
        <v>3.9525998874080406</v>
      </c>
      <c r="G5" s="72">
        <v>2.6025527234865327</v>
      </c>
      <c r="H5" s="72">
        <v>1.6625979167171849</v>
      </c>
      <c r="I5" s="72">
        <v>3.1874358206330542</v>
      </c>
      <c r="J5" s="72">
        <v>1.9665920591922852</v>
      </c>
      <c r="K5" s="72">
        <v>0</v>
      </c>
      <c r="L5" s="73">
        <v>0.10937215925230243</v>
      </c>
      <c r="M5" s="74">
        <v>100</v>
      </c>
    </row>
    <row r="6" spans="1:13" ht="28.95" customHeight="1" x14ac:dyDescent="0.3">
      <c r="A6" s="75" t="s">
        <v>31</v>
      </c>
      <c r="B6" s="76">
        <v>0</v>
      </c>
      <c r="C6" s="77">
        <v>0</v>
      </c>
      <c r="D6" s="77">
        <v>0</v>
      </c>
      <c r="E6" s="77">
        <v>72.663885120274941</v>
      </c>
      <c r="F6" s="77">
        <v>17.321575922777424</v>
      </c>
      <c r="G6" s="94">
        <v>0.66380063790199784</v>
      </c>
      <c r="H6" s="77">
        <v>0</v>
      </c>
      <c r="I6" s="77">
        <v>0</v>
      </c>
      <c r="J6" s="94">
        <v>0.66380063790199784</v>
      </c>
      <c r="K6" s="77">
        <v>0</v>
      </c>
      <c r="L6" s="77">
        <v>8.6869376811436716</v>
      </c>
      <c r="M6" s="78">
        <v>100</v>
      </c>
    </row>
    <row r="7" spans="1:13" ht="28.95" customHeight="1" x14ac:dyDescent="0.3">
      <c r="A7" s="79" t="s">
        <v>32</v>
      </c>
      <c r="B7" s="95">
        <v>0.5826425423731868</v>
      </c>
      <c r="C7" s="81">
        <v>1.4933210772950125</v>
      </c>
      <c r="D7" s="81">
        <v>55.316975825893955</v>
      </c>
      <c r="E7" s="81">
        <v>36.379255356749354</v>
      </c>
      <c r="F7" s="81">
        <v>3.7548678146493235</v>
      </c>
      <c r="G7" s="81">
        <v>1.4468728130548096</v>
      </c>
      <c r="H7" s="82">
        <v>0.25341669433765374</v>
      </c>
      <c r="I7" s="82">
        <v>0.24690234277368719</v>
      </c>
      <c r="J7" s="82">
        <v>0.49910006602295121</v>
      </c>
      <c r="K7" s="81">
        <v>0</v>
      </c>
      <c r="L7" s="82">
        <v>2.6645466852871454E-2</v>
      </c>
      <c r="M7" s="83">
        <v>100</v>
      </c>
    </row>
    <row r="8" spans="1:13" ht="28.95" customHeight="1" x14ac:dyDescent="0.3">
      <c r="A8" s="75" t="s">
        <v>33</v>
      </c>
      <c r="B8" s="76">
        <v>0.46905331581895326</v>
      </c>
      <c r="C8" s="77">
        <v>0.57958851642276343</v>
      </c>
      <c r="D8" s="77">
        <v>7.3019829641180021</v>
      </c>
      <c r="E8" s="77">
        <v>5.9818767273445168</v>
      </c>
      <c r="F8" s="77">
        <v>6.1553811804303322</v>
      </c>
      <c r="G8" s="94">
        <v>4.9554211204054113</v>
      </c>
      <c r="H8" s="77">
        <v>5.348416320595037</v>
      </c>
      <c r="I8" s="77">
        <v>23.341524623606052</v>
      </c>
      <c r="J8" s="94">
        <v>24.600097458545854</v>
      </c>
      <c r="K8" s="77">
        <v>5.1905773662799986</v>
      </c>
      <c r="L8" s="77">
        <v>16.076080406433203</v>
      </c>
      <c r="M8" s="78">
        <v>100</v>
      </c>
    </row>
    <row r="9" spans="1:13" ht="28.95" customHeight="1" x14ac:dyDescent="0.3">
      <c r="A9" s="79" t="s">
        <v>34</v>
      </c>
      <c r="B9" s="95">
        <v>0</v>
      </c>
      <c r="C9" s="81">
        <v>0</v>
      </c>
      <c r="D9" s="81">
        <v>8.8678581666317058</v>
      </c>
      <c r="E9" s="81">
        <v>19.047982020331251</v>
      </c>
      <c r="F9" s="81">
        <v>8.8678581666317058</v>
      </c>
      <c r="G9" s="81">
        <v>6.4800563240059494</v>
      </c>
      <c r="H9" s="82">
        <v>0</v>
      </c>
      <c r="I9" s="82">
        <v>10.913985407321803</v>
      </c>
      <c r="J9" s="82">
        <v>42.634704287074911</v>
      </c>
      <c r="K9" s="81">
        <v>0</v>
      </c>
      <c r="L9" s="82">
        <v>3.1875556280026558</v>
      </c>
      <c r="M9" s="83">
        <v>100</v>
      </c>
    </row>
    <row r="10" spans="1:13" ht="28.95" customHeight="1" x14ac:dyDescent="0.3">
      <c r="A10" s="75" t="s">
        <v>35</v>
      </c>
      <c r="B10" s="76">
        <v>1.6169607274120594</v>
      </c>
      <c r="C10" s="77">
        <v>3.1527835426136193</v>
      </c>
      <c r="D10" s="77">
        <v>31.260285301417202</v>
      </c>
      <c r="E10" s="77">
        <v>16.162225474553988</v>
      </c>
      <c r="F10" s="77">
        <v>8.6032158175202635</v>
      </c>
      <c r="G10" s="94">
        <v>9.3083494373918398</v>
      </c>
      <c r="H10" s="77">
        <v>5.5348064066182516</v>
      </c>
      <c r="I10" s="77">
        <v>9.0981005023954484</v>
      </c>
      <c r="J10" s="94">
        <v>10.498219907358608</v>
      </c>
      <c r="K10" s="77">
        <v>1.5780377264920142</v>
      </c>
      <c r="L10" s="77">
        <v>3.1870151562269995</v>
      </c>
      <c r="M10" s="78">
        <v>100</v>
      </c>
    </row>
    <row r="11" spans="1:13" ht="28.95" customHeight="1" x14ac:dyDescent="0.3">
      <c r="A11" s="79" t="s">
        <v>36</v>
      </c>
      <c r="B11" s="95">
        <v>0</v>
      </c>
      <c r="C11" s="81">
        <v>0</v>
      </c>
      <c r="D11" s="81">
        <v>31.965602407610362</v>
      </c>
      <c r="E11" s="81">
        <v>48.686653807494281</v>
      </c>
      <c r="F11" s="81">
        <v>0</v>
      </c>
      <c r="G11" s="81">
        <v>19.347743784895364</v>
      </c>
      <c r="H11" s="82">
        <v>0</v>
      </c>
      <c r="I11" s="82">
        <v>0</v>
      </c>
      <c r="J11" s="82">
        <v>0</v>
      </c>
      <c r="K11" s="81">
        <v>0</v>
      </c>
      <c r="L11" s="82">
        <v>0</v>
      </c>
      <c r="M11" s="83">
        <v>100</v>
      </c>
    </row>
    <row r="12" spans="1:13" ht="28.95" customHeight="1" x14ac:dyDescent="0.3">
      <c r="A12" s="75" t="s">
        <v>38</v>
      </c>
      <c r="B12" s="76">
        <v>0.7467936086952075</v>
      </c>
      <c r="C12" s="77">
        <v>5.8706739302372277</v>
      </c>
      <c r="D12" s="77">
        <v>28.835240139668926</v>
      </c>
      <c r="E12" s="77">
        <v>14.346502035015988</v>
      </c>
      <c r="F12" s="77">
        <v>11.495667423617844</v>
      </c>
      <c r="G12" s="94">
        <v>8.1719498703889837</v>
      </c>
      <c r="H12" s="77">
        <v>6.2016110863861904</v>
      </c>
      <c r="I12" s="77">
        <v>7.8244840362116541</v>
      </c>
      <c r="J12" s="94">
        <v>10.359836858081744</v>
      </c>
      <c r="K12" s="77">
        <v>2.8108605198945149</v>
      </c>
      <c r="L12" s="77">
        <v>3.3363804918015321</v>
      </c>
      <c r="M12" s="78">
        <v>100</v>
      </c>
    </row>
    <row r="13" spans="1:13" ht="28.95" customHeight="1" x14ac:dyDescent="0.3">
      <c r="A13" s="79" t="s">
        <v>39</v>
      </c>
      <c r="B13" s="95">
        <v>7.2556507048354426</v>
      </c>
      <c r="C13" s="81">
        <v>5.2106395912275971</v>
      </c>
      <c r="D13" s="81">
        <v>21.766952114506328</v>
      </c>
      <c r="E13" s="81">
        <v>17.68783841214259</v>
      </c>
      <c r="F13" s="81">
        <v>9.2280941415533793</v>
      </c>
      <c r="G13" s="81">
        <v>9.2280941415533793</v>
      </c>
      <c r="H13" s="82">
        <v>0</v>
      </c>
      <c r="I13" s="82">
        <v>0.39858078352832021</v>
      </c>
      <c r="J13" s="82">
        <v>29.224150110652968</v>
      </c>
      <c r="K13" s="81">
        <v>0</v>
      </c>
      <c r="L13" s="82">
        <v>0</v>
      </c>
      <c r="M13" s="83">
        <v>100</v>
      </c>
    </row>
    <row r="14" spans="1:13" ht="28.95" customHeight="1" thickBot="1" x14ac:dyDescent="0.35">
      <c r="A14" s="75" t="s">
        <v>40</v>
      </c>
      <c r="B14" s="76">
        <v>9.6327279966786303</v>
      </c>
      <c r="C14" s="77">
        <v>25.012972680357574</v>
      </c>
      <c r="D14" s="77">
        <v>34.036959522170861</v>
      </c>
      <c r="E14" s="77">
        <v>7.6606893229061575</v>
      </c>
      <c r="F14" s="77">
        <v>3.7951452592991264</v>
      </c>
      <c r="G14" s="94">
        <v>6.5100540476329423</v>
      </c>
      <c r="H14" s="77">
        <v>1.8199595034221834</v>
      </c>
      <c r="I14" s="77">
        <v>3.1703682528263348</v>
      </c>
      <c r="J14" s="94">
        <v>4.5313394023747611</v>
      </c>
      <c r="K14" s="77">
        <v>1.1548343496608351</v>
      </c>
      <c r="L14" s="77">
        <v>2.6749496626708598</v>
      </c>
      <c r="M14" s="78">
        <v>100</v>
      </c>
    </row>
    <row r="15" spans="1:13" ht="28.95" customHeight="1" thickTop="1" thickBot="1" x14ac:dyDescent="0.35">
      <c r="A15" s="84" t="s">
        <v>41</v>
      </c>
      <c r="B15" s="96">
        <v>0.80338654338772786</v>
      </c>
      <c r="C15" s="86">
        <v>2.5461999948782572</v>
      </c>
      <c r="D15" s="86">
        <v>45.674431351355203</v>
      </c>
      <c r="E15" s="86">
        <v>28.191485798215343</v>
      </c>
      <c r="F15" s="86">
        <v>5.158411031426251</v>
      </c>
      <c r="G15" s="86">
        <v>3.0698274223311137</v>
      </c>
      <c r="H15" s="86">
        <v>1.812112344027516</v>
      </c>
      <c r="I15" s="86">
        <v>4.2897015472322835</v>
      </c>
      <c r="J15" s="86">
        <v>5.0347267508568549</v>
      </c>
      <c r="K15" s="86">
        <v>1.0040327844807229</v>
      </c>
      <c r="L15" s="86">
        <v>2.4156844318090887</v>
      </c>
      <c r="M15" s="88">
        <v>100</v>
      </c>
    </row>
    <row r="16" spans="1:13" s="65" customFormat="1" ht="16.2" thickTop="1" x14ac:dyDescent="0.3"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</row>
  </sheetData>
  <mergeCells count="3">
    <mergeCell ref="A1:M1"/>
    <mergeCell ref="A3:A4"/>
    <mergeCell ref="B3:M3"/>
  </mergeCells>
  <printOptions horizontalCentered="1"/>
  <pageMargins left="0.7" right="0.7" top="0.5" bottom="0.75" header="0.3" footer="0.3"/>
  <pageSetup firstPageNumber="112" orientation="landscape" useFirstPageNumber="1" r:id="rId1"/>
  <headerFooter>
    <oddFooter>&amp;L&amp;"-,Bold"&amp;P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rightToLeft="1" workbookViewId="0">
      <selection activeCell="R6" sqref="R6"/>
    </sheetView>
  </sheetViews>
  <sheetFormatPr defaultColWidth="8.88671875" defaultRowHeight="15.6" x14ac:dyDescent="0.3"/>
  <cols>
    <col min="1" max="1" width="31.109375" style="65" customWidth="1"/>
    <col min="2" max="9" width="8.6640625" style="64" customWidth="1"/>
    <col min="10" max="10" width="8.6640625" style="66" customWidth="1"/>
    <col min="11" max="11" width="8.6640625" style="64" customWidth="1"/>
    <col min="12" max="13" width="13.6640625" style="64" customWidth="1"/>
    <col min="14" max="14" width="12.6640625" style="64" customWidth="1"/>
    <col min="15" max="15" width="13.6640625" style="64" customWidth="1"/>
    <col min="16" max="16" width="10.109375" style="64" customWidth="1"/>
    <col min="17" max="19" width="13.6640625" style="64" customWidth="1"/>
    <col min="20" max="20" width="13.44140625" style="64" customWidth="1"/>
    <col min="21" max="21" width="13.6640625" style="64" customWidth="1"/>
    <col min="22" max="22" width="13.33203125" style="64" customWidth="1"/>
    <col min="23" max="35" width="13.6640625" style="64" customWidth="1"/>
    <col min="36" max="36" width="13.44140625" style="64" customWidth="1"/>
    <col min="37" max="43" width="13.6640625" style="64" customWidth="1"/>
    <col min="44" max="44" width="9.88671875" style="64" customWidth="1"/>
    <col min="45" max="16384" width="8.88671875" style="64"/>
  </cols>
  <sheetData>
    <row r="1" spans="1:11" ht="34.200000000000003" customHeight="1" x14ac:dyDescent="0.3">
      <c r="A1" s="122" t="s">
        <v>74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ht="19.2" customHeight="1" thickBot="1" x14ac:dyDescent="0.35"/>
    <row r="3" spans="1:11" ht="31.95" customHeight="1" thickTop="1" x14ac:dyDescent="0.3">
      <c r="A3" s="123" t="s">
        <v>19</v>
      </c>
      <c r="B3" s="120" t="s">
        <v>20</v>
      </c>
      <c r="C3" s="120"/>
      <c r="D3" s="120"/>
      <c r="E3" s="120"/>
      <c r="F3" s="120"/>
      <c r="G3" s="120"/>
      <c r="H3" s="120"/>
      <c r="I3" s="120"/>
      <c r="J3" s="120"/>
      <c r="K3" s="121"/>
    </row>
    <row r="4" spans="1:11" ht="37.950000000000003" customHeight="1" thickBot="1" x14ac:dyDescent="0.35">
      <c r="A4" s="124"/>
      <c r="B4" s="67" t="s">
        <v>21</v>
      </c>
      <c r="C4" s="68" t="s">
        <v>22</v>
      </c>
      <c r="D4" s="68" t="s">
        <v>23</v>
      </c>
      <c r="E4" s="68" t="s">
        <v>24</v>
      </c>
      <c r="F4" s="68" t="s">
        <v>25</v>
      </c>
      <c r="G4" s="68" t="s">
        <v>26</v>
      </c>
      <c r="H4" s="68" t="s">
        <v>27</v>
      </c>
      <c r="I4" s="68" t="s">
        <v>28</v>
      </c>
      <c r="J4" s="68" t="s">
        <v>29</v>
      </c>
      <c r="K4" s="69" t="s">
        <v>17</v>
      </c>
    </row>
    <row r="5" spans="1:11" ht="31.2" customHeight="1" thickTop="1" x14ac:dyDescent="0.3">
      <c r="A5" s="70" t="s">
        <v>30</v>
      </c>
      <c r="B5" s="71">
        <v>11.457157382020476</v>
      </c>
      <c r="C5" s="72">
        <v>32.41122490591296</v>
      </c>
      <c r="D5" s="72">
        <v>26.598187818530782</v>
      </c>
      <c r="E5" s="72">
        <v>18.969017086673805</v>
      </c>
      <c r="F5" s="72">
        <v>8.9234275388927227</v>
      </c>
      <c r="G5" s="72">
        <v>1.3009898706310954</v>
      </c>
      <c r="H5" s="73">
        <v>0.3399953973381078</v>
      </c>
      <c r="I5" s="72">
        <v>0</v>
      </c>
      <c r="J5" s="72">
        <v>0</v>
      </c>
      <c r="K5" s="74">
        <v>100</v>
      </c>
    </row>
    <row r="6" spans="1:11" ht="31.2" customHeight="1" x14ac:dyDescent="0.3">
      <c r="A6" s="75" t="s">
        <v>31</v>
      </c>
      <c r="B6" s="76">
        <v>0</v>
      </c>
      <c r="C6" s="77">
        <v>44.256536816406232</v>
      </c>
      <c r="D6" s="77">
        <v>54.41586190778979</v>
      </c>
      <c r="E6" s="77">
        <v>1.3276012758039957</v>
      </c>
      <c r="F6" s="77">
        <v>0</v>
      </c>
      <c r="G6" s="77">
        <v>0</v>
      </c>
      <c r="H6" s="77">
        <v>0</v>
      </c>
      <c r="I6" s="77">
        <v>0</v>
      </c>
      <c r="J6" s="77">
        <v>0</v>
      </c>
      <c r="K6" s="78">
        <v>100</v>
      </c>
    </row>
    <row r="7" spans="1:11" ht="31.2" customHeight="1" x14ac:dyDescent="0.3">
      <c r="A7" s="79" t="s">
        <v>32</v>
      </c>
      <c r="B7" s="80">
        <v>7.4977202472841524</v>
      </c>
      <c r="C7" s="81">
        <v>23.863295611453879</v>
      </c>
      <c r="D7" s="81">
        <v>29.278545879231956</v>
      </c>
      <c r="E7" s="81">
        <v>23.698355071932934</v>
      </c>
      <c r="F7" s="81">
        <v>12.819798652556946</v>
      </c>
      <c r="G7" s="81">
        <v>2.6542245930568211</v>
      </c>
      <c r="H7" s="82">
        <v>0.13334387367512981</v>
      </c>
      <c r="I7" s="82">
        <v>5.471607080983161E-2</v>
      </c>
      <c r="J7" s="81">
        <v>0</v>
      </c>
      <c r="K7" s="83">
        <v>100</v>
      </c>
    </row>
    <row r="8" spans="1:11" ht="31.2" customHeight="1" x14ac:dyDescent="0.3">
      <c r="A8" s="75" t="s">
        <v>33</v>
      </c>
      <c r="B8" s="76">
        <v>2.783702030688243</v>
      </c>
      <c r="C8" s="77">
        <v>26.810340079053969</v>
      </c>
      <c r="D8" s="77">
        <v>43.675587479502134</v>
      </c>
      <c r="E8" s="77">
        <v>20.496130503014857</v>
      </c>
      <c r="F8" s="77">
        <v>5.5934609384098337</v>
      </c>
      <c r="G8" s="77">
        <v>0.56448693175709408</v>
      </c>
      <c r="H8" s="77">
        <v>0</v>
      </c>
      <c r="I8" s="77">
        <v>7.6292037573886556E-2</v>
      </c>
      <c r="J8" s="77">
        <v>0</v>
      </c>
      <c r="K8" s="78">
        <v>100</v>
      </c>
    </row>
    <row r="9" spans="1:11" ht="31.2" customHeight="1" x14ac:dyDescent="0.3">
      <c r="A9" s="79" t="s">
        <v>34</v>
      </c>
      <c r="B9" s="80">
        <v>3.1875556280026558</v>
      </c>
      <c r="C9" s="81">
        <v>27.083876799724667</v>
      </c>
      <c r="D9" s="81">
        <v>69.728567572272667</v>
      </c>
      <c r="E9" s="81">
        <v>0</v>
      </c>
      <c r="F9" s="81">
        <v>0</v>
      </c>
      <c r="G9" s="81">
        <v>0</v>
      </c>
      <c r="H9" s="82">
        <v>0</v>
      </c>
      <c r="I9" s="82">
        <v>0</v>
      </c>
      <c r="J9" s="81">
        <v>0</v>
      </c>
      <c r="K9" s="83">
        <v>100</v>
      </c>
    </row>
    <row r="10" spans="1:11" ht="31.2" customHeight="1" x14ac:dyDescent="0.3">
      <c r="A10" s="75" t="s">
        <v>35</v>
      </c>
      <c r="B10" s="76">
        <v>1.6806169050860194</v>
      </c>
      <c r="C10" s="77">
        <v>28.046183832332904</v>
      </c>
      <c r="D10" s="77">
        <v>34.665903116294196</v>
      </c>
      <c r="E10" s="77">
        <v>26.010453352713142</v>
      </c>
      <c r="F10" s="77">
        <v>8.0899798827293399</v>
      </c>
      <c r="G10" s="77">
        <v>1.5068629108446825</v>
      </c>
      <c r="H10" s="77">
        <v>0</v>
      </c>
      <c r="I10" s="77">
        <v>0</v>
      </c>
      <c r="J10" s="77">
        <v>0</v>
      </c>
      <c r="K10" s="78">
        <v>100</v>
      </c>
    </row>
    <row r="11" spans="1:11" ht="31.2" customHeight="1" x14ac:dyDescent="0.3">
      <c r="A11" s="79" t="s">
        <v>36</v>
      </c>
      <c r="B11" s="80">
        <v>0</v>
      </c>
      <c r="C11" s="81">
        <v>7.6222755038632171</v>
      </c>
      <c r="D11" s="81">
        <v>60.412122088526424</v>
      </c>
      <c r="E11" s="81">
        <v>31.965602407610362</v>
      </c>
      <c r="F11" s="81">
        <v>0</v>
      </c>
      <c r="G11" s="81">
        <v>0</v>
      </c>
      <c r="H11" s="82">
        <v>0</v>
      </c>
      <c r="I11" s="82">
        <v>0</v>
      </c>
      <c r="J11" s="81">
        <v>0</v>
      </c>
      <c r="K11" s="83">
        <v>100</v>
      </c>
    </row>
    <row r="12" spans="1:11" ht="31.2" customHeight="1" x14ac:dyDescent="0.3">
      <c r="A12" s="75" t="s">
        <v>38</v>
      </c>
      <c r="B12" s="76">
        <v>6.0041941024543721</v>
      </c>
      <c r="C12" s="77">
        <v>26.65759079548425</v>
      </c>
      <c r="D12" s="77">
        <v>26.774339185836993</v>
      </c>
      <c r="E12" s="77">
        <v>22.058963410495515</v>
      </c>
      <c r="F12" s="77">
        <v>12.937595560799936</v>
      </c>
      <c r="G12" s="77">
        <v>4.8163004587524796</v>
      </c>
      <c r="H12" s="77">
        <v>0.57102585436422526</v>
      </c>
      <c r="I12" s="77">
        <v>0.17999063181212255</v>
      </c>
      <c r="J12" s="77">
        <v>0</v>
      </c>
      <c r="K12" s="78">
        <v>100</v>
      </c>
    </row>
    <row r="13" spans="1:11" ht="31.2" customHeight="1" x14ac:dyDescent="0.3">
      <c r="A13" s="79" t="s">
        <v>39</v>
      </c>
      <c r="B13" s="80">
        <v>5.2160938536535744</v>
      </c>
      <c r="C13" s="81">
        <v>4.0120002878998049</v>
      </c>
      <c r="D13" s="81">
        <v>15.678232064163373</v>
      </c>
      <c r="E13" s="81">
        <v>34.171583258531413</v>
      </c>
      <c r="F13" s="81">
        <v>19.721941000898482</v>
      </c>
      <c r="G13" s="81">
        <v>21.200149534853356</v>
      </c>
      <c r="H13" s="82">
        <v>0</v>
      </c>
      <c r="I13" s="82">
        <v>0</v>
      </c>
      <c r="J13" s="81">
        <v>0</v>
      </c>
      <c r="K13" s="83">
        <v>100</v>
      </c>
    </row>
    <row r="14" spans="1:11" ht="31.2" customHeight="1" thickBot="1" x14ac:dyDescent="0.35">
      <c r="A14" s="75" t="s">
        <v>40</v>
      </c>
      <c r="B14" s="76">
        <v>22.184343159600456</v>
      </c>
      <c r="C14" s="77">
        <v>37.04904969166973</v>
      </c>
      <c r="D14" s="77">
        <v>26.476118601305902</v>
      </c>
      <c r="E14" s="77">
        <v>11.187793688380379</v>
      </c>
      <c r="F14" s="77">
        <v>2.7926584145940052</v>
      </c>
      <c r="G14" s="77">
        <v>0.31003644444979545</v>
      </c>
      <c r="H14" s="77">
        <v>0</v>
      </c>
      <c r="I14" s="77">
        <v>0</v>
      </c>
      <c r="J14" s="77">
        <v>0</v>
      </c>
      <c r="K14" s="78">
        <v>100</v>
      </c>
    </row>
    <row r="15" spans="1:11" ht="31.2" customHeight="1" thickTop="1" thickBot="1" x14ac:dyDescent="0.35">
      <c r="A15" s="84" t="s">
        <v>41</v>
      </c>
      <c r="B15" s="85">
        <v>7.1302706457514118</v>
      </c>
      <c r="C15" s="86">
        <v>25.378725589831312</v>
      </c>
      <c r="D15" s="86">
        <v>30.643468177807275</v>
      </c>
      <c r="E15" s="86">
        <v>22.592246899628972</v>
      </c>
      <c r="F15" s="86">
        <v>11.44526453527955</v>
      </c>
      <c r="G15" s="86">
        <v>2.5618281719033202</v>
      </c>
      <c r="H15" s="87">
        <v>0.18078675233477415</v>
      </c>
      <c r="I15" s="87">
        <v>6.7409227464254678E-2</v>
      </c>
      <c r="J15" s="86">
        <v>0</v>
      </c>
      <c r="K15" s="88">
        <v>100</v>
      </c>
    </row>
    <row r="16" spans="1:11" s="65" customFormat="1" ht="16.2" thickTop="1" x14ac:dyDescent="0.3">
      <c r="B16" s="64"/>
      <c r="C16" s="64"/>
      <c r="D16" s="64"/>
      <c r="E16" s="64"/>
      <c r="F16" s="64"/>
      <c r="G16" s="64"/>
      <c r="H16" s="64"/>
      <c r="I16" s="64"/>
      <c r="J16" s="66"/>
      <c r="K16" s="64"/>
    </row>
  </sheetData>
  <mergeCells count="3">
    <mergeCell ref="A1:K1"/>
    <mergeCell ref="A3:A4"/>
    <mergeCell ref="B3:K3"/>
  </mergeCells>
  <printOptions horizontalCentered="1"/>
  <pageMargins left="0.7" right="0.7" top="0.5" bottom="0.75" header="0.3" footer="0.3"/>
  <pageSetup firstPageNumber="111" orientation="landscape" useFirstPageNumber="1" r:id="rId1"/>
  <headerFooter>
    <oddFooter>&amp;L&amp;"-,Bold"&amp;P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rightToLeft="1" topLeftCell="A16" workbookViewId="0">
      <selection activeCell="F18" sqref="F18"/>
    </sheetView>
  </sheetViews>
  <sheetFormatPr defaultColWidth="8.88671875" defaultRowHeight="39.6" customHeight="1" x14ac:dyDescent="0.3"/>
  <cols>
    <col min="1" max="1" width="50.88671875" style="108" customWidth="1"/>
    <col min="2" max="2" width="33" style="112" customWidth="1"/>
    <col min="3" max="4" width="8.44140625" style="63" customWidth="1"/>
    <col min="5" max="5" width="7.109375" style="63" customWidth="1"/>
    <col min="6" max="13" width="8.44140625" style="63" customWidth="1"/>
    <col min="14" max="14" width="6.5546875" style="63" customWidth="1"/>
    <col min="15" max="16384" width="8.88671875" style="63"/>
  </cols>
  <sheetData>
    <row r="1" spans="1:14" ht="39.6" customHeight="1" x14ac:dyDescent="0.3">
      <c r="A1" s="125" t="s">
        <v>73</v>
      </c>
      <c r="B1" s="125"/>
      <c r="C1" s="62"/>
      <c r="D1" s="62"/>
      <c r="E1" s="62"/>
      <c r="F1" s="62"/>
      <c r="G1" s="126"/>
      <c r="H1" s="126"/>
      <c r="I1" s="126"/>
      <c r="J1" s="126"/>
      <c r="K1" s="126"/>
      <c r="L1" s="126"/>
      <c r="M1" s="126"/>
      <c r="N1" s="126"/>
    </row>
    <row r="2" spans="1:14" ht="26.4" customHeight="1" thickBot="1" x14ac:dyDescent="0.35"/>
    <row r="3" spans="1:14" ht="39.6" customHeight="1" thickTop="1" thickBot="1" x14ac:dyDescent="0.35">
      <c r="A3" s="109" t="s">
        <v>0</v>
      </c>
      <c r="B3" s="113" t="s">
        <v>1</v>
      </c>
    </row>
    <row r="4" spans="1:14" ht="33.6" customHeight="1" thickTop="1" x14ac:dyDescent="0.3">
      <c r="A4" s="6" t="s">
        <v>2</v>
      </c>
      <c r="B4" s="7">
        <v>4.6208565000408335</v>
      </c>
    </row>
    <row r="5" spans="1:14" ht="33.6" customHeight="1" x14ac:dyDescent="0.3">
      <c r="A5" s="110" t="s">
        <v>3</v>
      </c>
      <c r="B5" s="114">
        <v>0.93883702003641367</v>
      </c>
    </row>
    <row r="6" spans="1:14" ht="33.6" customHeight="1" x14ac:dyDescent="0.3">
      <c r="A6" s="10" t="s">
        <v>4</v>
      </c>
      <c r="B6" s="11">
        <v>8.489373127287049</v>
      </c>
    </row>
    <row r="7" spans="1:14" ht="33.6" customHeight="1" x14ac:dyDescent="0.3">
      <c r="A7" s="110" t="s">
        <v>5</v>
      </c>
      <c r="B7" s="114">
        <v>2.8661666466203992</v>
      </c>
    </row>
    <row r="8" spans="1:14" ht="33.6" customHeight="1" x14ac:dyDescent="0.3">
      <c r="A8" s="10" t="s">
        <v>6</v>
      </c>
      <c r="B8" s="11">
        <v>0.78351896413887268</v>
      </c>
    </row>
    <row r="9" spans="1:14" ht="33.6" customHeight="1" x14ac:dyDescent="0.3">
      <c r="A9" s="110" t="s">
        <v>7</v>
      </c>
      <c r="B9" s="114">
        <v>3.3096025819002999</v>
      </c>
    </row>
    <row r="10" spans="1:14" ht="33.6" customHeight="1" x14ac:dyDescent="0.3">
      <c r="A10" s="10" t="s">
        <v>8</v>
      </c>
      <c r="B10" s="11">
        <v>11.137863539102273</v>
      </c>
    </row>
    <row r="11" spans="1:14" ht="33.6" customHeight="1" x14ac:dyDescent="0.3">
      <c r="A11" s="110" t="s">
        <v>9</v>
      </c>
      <c r="B11" s="114">
        <v>5.7369524174470703</v>
      </c>
    </row>
    <row r="12" spans="1:14" ht="33.6" customHeight="1" x14ac:dyDescent="0.3">
      <c r="A12" s="10" t="s">
        <v>10</v>
      </c>
      <c r="B12" s="11">
        <v>3.0555507438544796</v>
      </c>
    </row>
    <row r="13" spans="1:14" ht="33.6" customHeight="1" x14ac:dyDescent="0.3">
      <c r="A13" s="110" t="s">
        <v>11</v>
      </c>
      <c r="B13" s="114">
        <v>9.556968237343149</v>
      </c>
    </row>
    <row r="14" spans="1:14" ht="33.6" customHeight="1" x14ac:dyDescent="0.3">
      <c r="A14" s="10" t="s">
        <v>12</v>
      </c>
      <c r="B14" s="11">
        <v>21.215638052230002</v>
      </c>
    </row>
    <row r="15" spans="1:14" ht="33.6" customHeight="1" x14ac:dyDescent="0.3">
      <c r="A15" s="110" t="s">
        <v>13</v>
      </c>
      <c r="B15" s="114">
        <v>3.1202184842019287</v>
      </c>
    </row>
    <row r="16" spans="1:14" ht="33.6" customHeight="1" x14ac:dyDescent="0.3">
      <c r="A16" s="10" t="s">
        <v>14</v>
      </c>
      <c r="B16" s="11">
        <v>24.989462618057228</v>
      </c>
    </row>
    <row r="17" spans="1:2" ht="33.6" customHeight="1" x14ac:dyDescent="0.3">
      <c r="A17" s="110" t="s">
        <v>15</v>
      </c>
      <c r="B17" s="114">
        <v>8.660858115982914E-2</v>
      </c>
    </row>
    <row r="18" spans="1:2" ht="33.6" customHeight="1" thickBot="1" x14ac:dyDescent="0.35">
      <c r="A18" s="10" t="s">
        <v>16</v>
      </c>
      <c r="B18" s="11">
        <v>9.2382486580213391E-2</v>
      </c>
    </row>
    <row r="19" spans="1:2" ht="39.6" customHeight="1" thickTop="1" thickBot="1" x14ac:dyDescent="0.35">
      <c r="A19" s="111" t="s">
        <v>17</v>
      </c>
      <c r="B19" s="115">
        <v>100</v>
      </c>
    </row>
    <row r="20" spans="1:2" ht="39.6" customHeight="1" thickTop="1" x14ac:dyDescent="0.3"/>
  </sheetData>
  <mergeCells count="2">
    <mergeCell ref="A1:B1"/>
    <mergeCell ref="G1:N1"/>
  </mergeCells>
  <printOptions horizontalCentered="1"/>
  <pageMargins left="0.70866141732283505" right="0.70866141732283505" top="0.511811023622047" bottom="0.74803149606299202" header="0.31496062992126" footer="0.31496062992126"/>
  <pageSetup firstPageNumber="107" orientation="portrait" useFirstPageNumber="1" r:id="rId1"/>
  <headerFooter>
    <oddFooter>&amp;L&amp;"-,Bold"&amp;P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rightToLeft="1" workbookViewId="0">
      <selection activeCell="F9" sqref="F9"/>
    </sheetView>
  </sheetViews>
  <sheetFormatPr defaultColWidth="8.88671875" defaultRowHeight="15.6" x14ac:dyDescent="0.3"/>
  <cols>
    <col min="1" max="1" width="45.33203125" style="44" customWidth="1"/>
    <col min="2" max="2" width="22.109375" style="45" customWidth="1"/>
    <col min="3" max="3" width="13.6640625" style="45" customWidth="1"/>
    <col min="4" max="15" width="13.6640625" style="43" customWidth="1"/>
    <col min="16" max="16384" width="8.88671875" style="43"/>
  </cols>
  <sheetData>
    <row r="1" spans="1:5" ht="28.95" customHeight="1" x14ac:dyDescent="0.3">
      <c r="A1" s="116" t="s">
        <v>67</v>
      </c>
      <c r="B1" s="116"/>
      <c r="C1" s="116"/>
      <c r="D1" s="42"/>
      <c r="E1" s="42"/>
    </row>
    <row r="2" spans="1:5" ht="16.2" thickBot="1" x14ac:dyDescent="0.35"/>
    <row r="3" spans="1:5" ht="52.2" customHeight="1" thickTop="1" thickBot="1" x14ac:dyDescent="0.35">
      <c r="A3" s="46" t="s">
        <v>54</v>
      </c>
      <c r="B3" s="47" t="s">
        <v>55</v>
      </c>
      <c r="C3" s="48" t="s">
        <v>1</v>
      </c>
    </row>
    <row r="4" spans="1:5" ht="45.6" customHeight="1" thickTop="1" x14ac:dyDescent="0.3">
      <c r="A4" s="49" t="s">
        <v>56</v>
      </c>
      <c r="B4" s="50">
        <v>551652745.92032862</v>
      </c>
      <c r="C4" s="51">
        <f>ROUND((B4/$B$15*100),1)</f>
        <v>10.4</v>
      </c>
    </row>
    <row r="5" spans="1:5" ht="45.6" customHeight="1" x14ac:dyDescent="0.3">
      <c r="A5" s="52" t="s">
        <v>57</v>
      </c>
      <c r="B5" s="53">
        <v>21285475.411859263</v>
      </c>
      <c r="C5" s="54">
        <f t="shared" ref="C5:C14" si="0">ROUND((B5/$B$15*100),1)</f>
        <v>0.4</v>
      </c>
    </row>
    <row r="6" spans="1:5" ht="45.6" customHeight="1" x14ac:dyDescent="0.3">
      <c r="A6" s="55" t="s">
        <v>58</v>
      </c>
      <c r="B6" s="56">
        <v>608665431.28954995</v>
      </c>
      <c r="C6" s="57">
        <f t="shared" si="0"/>
        <v>11.5</v>
      </c>
    </row>
    <row r="7" spans="1:5" ht="45.6" customHeight="1" x14ac:dyDescent="0.3">
      <c r="A7" s="52" t="s">
        <v>59</v>
      </c>
      <c r="B7" s="53">
        <v>504128461.96138746</v>
      </c>
      <c r="C7" s="54">
        <f t="shared" si="0"/>
        <v>9.5</v>
      </c>
    </row>
    <row r="8" spans="1:5" ht="45.6" customHeight="1" x14ac:dyDescent="0.3">
      <c r="A8" s="55" t="s">
        <v>60</v>
      </c>
      <c r="B8" s="56">
        <v>711288747.06587982</v>
      </c>
      <c r="C8" s="57">
        <f t="shared" si="0"/>
        <v>13.5</v>
      </c>
    </row>
    <row r="9" spans="1:5" ht="45.6" customHeight="1" x14ac:dyDescent="0.3">
      <c r="A9" s="52" t="s">
        <v>61</v>
      </c>
      <c r="B9" s="53">
        <v>225344560.38825801</v>
      </c>
      <c r="C9" s="54">
        <f t="shared" si="0"/>
        <v>4.3</v>
      </c>
    </row>
    <row r="10" spans="1:5" ht="45.6" customHeight="1" x14ac:dyDescent="0.3">
      <c r="A10" s="55" t="s">
        <v>62</v>
      </c>
      <c r="B10" s="56">
        <v>89681088.874614149</v>
      </c>
      <c r="C10" s="57">
        <f t="shared" si="0"/>
        <v>1.7</v>
      </c>
    </row>
    <row r="11" spans="1:5" ht="45.6" customHeight="1" x14ac:dyDescent="0.3">
      <c r="A11" s="52" t="s">
        <v>63</v>
      </c>
      <c r="B11" s="53">
        <v>42570519.323023021</v>
      </c>
      <c r="C11" s="54">
        <f t="shared" si="0"/>
        <v>0.8</v>
      </c>
    </row>
    <row r="12" spans="1:5" ht="45.6" customHeight="1" x14ac:dyDescent="0.3">
      <c r="A12" s="55" t="s">
        <v>64</v>
      </c>
      <c r="B12" s="56">
        <v>84818404.152304649</v>
      </c>
      <c r="C12" s="57">
        <f t="shared" si="0"/>
        <v>1.6</v>
      </c>
    </row>
    <row r="13" spans="1:5" ht="45.6" customHeight="1" x14ac:dyDescent="0.3">
      <c r="A13" s="52" t="s">
        <v>65</v>
      </c>
      <c r="B13" s="53">
        <v>474192704.85962993</v>
      </c>
      <c r="C13" s="54">
        <f t="shared" si="0"/>
        <v>9</v>
      </c>
    </row>
    <row r="14" spans="1:5" ht="45.6" customHeight="1" thickBot="1" x14ac:dyDescent="0.35">
      <c r="A14" s="55" t="s">
        <v>66</v>
      </c>
      <c r="B14" s="56">
        <v>1970348177.0659013</v>
      </c>
      <c r="C14" s="57">
        <f t="shared" si="0"/>
        <v>37.299999999999997</v>
      </c>
    </row>
    <row r="15" spans="1:5" ht="45.6" customHeight="1" thickTop="1" thickBot="1" x14ac:dyDescent="0.35">
      <c r="A15" s="58" t="s">
        <v>17</v>
      </c>
      <c r="B15" s="59">
        <v>5283976316.312892</v>
      </c>
      <c r="C15" s="60">
        <f>SUM(C4:C14)</f>
        <v>100</v>
      </c>
    </row>
    <row r="16" spans="1:5" ht="16.2" thickTop="1" x14ac:dyDescent="0.3"/>
    <row r="19" spans="2:2" x14ac:dyDescent="0.3">
      <c r="B19" s="61"/>
    </row>
  </sheetData>
  <mergeCells count="1">
    <mergeCell ref="A1:C1"/>
  </mergeCells>
  <printOptions horizontalCentered="1"/>
  <pageMargins left="0.7" right="0.7" top="0.5" bottom="0.75" header="0.3" footer="0.3"/>
  <pageSetup firstPageNumber="84" orientation="portrait" useFirstPageNumber="1" r:id="rId1"/>
  <headerFooter>
    <oddFooter>&amp;L&amp;"-,Bold"&amp;P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rightToLeft="1" workbookViewId="0">
      <selection activeCell="F12" sqref="F12"/>
    </sheetView>
  </sheetViews>
  <sheetFormatPr defaultColWidth="8.88671875" defaultRowHeight="27" customHeight="1" x14ac:dyDescent="0.3"/>
  <cols>
    <col min="1" max="1" width="27.88671875" style="14" customWidth="1"/>
    <col min="2" max="11" width="7.6640625" style="14" customWidth="1"/>
    <col min="12" max="12" width="9.88671875" style="14" customWidth="1"/>
    <col min="13" max="13" width="7.44140625" style="14" customWidth="1"/>
    <col min="14" max="14" width="12.33203125" style="14" customWidth="1"/>
    <col min="15" max="15" width="13.6640625" style="14" customWidth="1"/>
    <col min="16" max="16" width="9.88671875" style="14" customWidth="1"/>
    <col min="17" max="19" width="13.6640625" style="14" customWidth="1"/>
    <col min="20" max="20" width="13" style="14" customWidth="1"/>
    <col min="21" max="22" width="13.33203125" style="14" customWidth="1"/>
    <col min="23" max="35" width="13.6640625" style="14" customWidth="1"/>
    <col min="36" max="36" width="13" style="14" customWidth="1"/>
    <col min="37" max="37" width="13.33203125" style="14" customWidth="1"/>
    <col min="38" max="43" width="13.6640625" style="14" customWidth="1"/>
    <col min="44" max="44" width="9.88671875" style="14" customWidth="1"/>
    <col min="45" max="16384" width="8.88671875" style="14"/>
  </cols>
  <sheetData>
    <row r="1" spans="1:13" ht="27" customHeight="1" x14ac:dyDescent="0.3">
      <c r="A1" s="122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ht="27" customHeight="1" thickBot="1" x14ac:dyDescent="0.35"/>
    <row r="3" spans="1:13" ht="27" customHeight="1" thickTop="1" x14ac:dyDescent="0.3">
      <c r="A3" s="127" t="s">
        <v>19</v>
      </c>
      <c r="B3" s="129" t="s">
        <v>42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1"/>
    </row>
    <row r="4" spans="1:13" ht="43.2" customHeight="1" thickBot="1" x14ac:dyDescent="0.35">
      <c r="A4" s="128"/>
      <c r="B4" s="38" t="s">
        <v>43</v>
      </c>
      <c r="C4" s="39" t="s">
        <v>44</v>
      </c>
      <c r="D4" s="40" t="s">
        <v>45</v>
      </c>
      <c r="E4" s="40" t="s">
        <v>46</v>
      </c>
      <c r="F4" s="40" t="s">
        <v>47</v>
      </c>
      <c r="G4" s="40" t="s">
        <v>48</v>
      </c>
      <c r="H4" s="40" t="s">
        <v>49</v>
      </c>
      <c r="I4" s="40" t="s">
        <v>50</v>
      </c>
      <c r="J4" s="40" t="s">
        <v>51</v>
      </c>
      <c r="K4" s="40" t="s">
        <v>52</v>
      </c>
      <c r="L4" s="39" t="s">
        <v>53</v>
      </c>
      <c r="M4" s="41" t="s">
        <v>17</v>
      </c>
    </row>
    <row r="5" spans="1:13" ht="27" customHeight="1" thickTop="1" x14ac:dyDescent="0.3">
      <c r="A5" s="19" t="s">
        <v>30</v>
      </c>
      <c r="B5" s="20">
        <v>2.3819947780840067</v>
      </c>
      <c r="C5" s="21">
        <v>10.465651705315446</v>
      </c>
      <c r="D5" s="21">
        <v>47.352879492900392</v>
      </c>
      <c r="E5" s="21">
        <v>14.396366363147198</v>
      </c>
      <c r="F5" s="21">
        <v>5.7170502414083035</v>
      </c>
      <c r="G5" s="21">
        <v>3.7631946625985853</v>
      </c>
      <c r="H5" s="21">
        <v>2.9869435072446269</v>
      </c>
      <c r="I5" s="21">
        <v>6.0377220494569928</v>
      </c>
      <c r="J5" s="21">
        <v>4.8692306894440005</v>
      </c>
      <c r="K5" s="22">
        <v>0.61940120048563696</v>
      </c>
      <c r="L5" s="21">
        <v>1.4095653099139194</v>
      </c>
      <c r="M5" s="23">
        <v>100</v>
      </c>
    </row>
    <row r="6" spans="1:13" ht="27" customHeight="1" x14ac:dyDescent="0.3">
      <c r="A6" s="24" t="s">
        <v>31</v>
      </c>
      <c r="B6" s="25">
        <v>0</v>
      </c>
      <c r="C6" s="26">
        <v>20.190393086673257</v>
      </c>
      <c r="D6" s="26">
        <v>40.448252312808179</v>
      </c>
      <c r="E6" s="26">
        <v>0</v>
      </c>
      <c r="F6" s="26">
        <v>10.37481588686992</v>
      </c>
      <c r="G6" s="26">
        <v>28.986538713648642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7">
        <v>100</v>
      </c>
    </row>
    <row r="7" spans="1:13" ht="27" customHeight="1" x14ac:dyDescent="0.3">
      <c r="A7" s="28" t="s">
        <v>32</v>
      </c>
      <c r="B7" s="29">
        <v>1.2373537182139951</v>
      </c>
      <c r="C7" s="30">
        <v>3.9146008873836085</v>
      </c>
      <c r="D7" s="30">
        <v>56.642229034613891</v>
      </c>
      <c r="E7" s="30">
        <v>25.906156676278918</v>
      </c>
      <c r="F7" s="30">
        <v>4.795480374640845</v>
      </c>
      <c r="G7" s="30">
        <v>1.396117592820135</v>
      </c>
      <c r="H7" s="30">
        <v>1.9762160649864353</v>
      </c>
      <c r="I7" s="30">
        <v>2.5587862680157629</v>
      </c>
      <c r="J7" s="30">
        <v>1.1134140627928744</v>
      </c>
      <c r="K7" s="31">
        <v>0.19991436867504475</v>
      </c>
      <c r="L7" s="31">
        <v>0.25973095157702236</v>
      </c>
      <c r="M7" s="32">
        <v>100</v>
      </c>
    </row>
    <row r="8" spans="1:13" ht="27" customHeight="1" x14ac:dyDescent="0.3">
      <c r="A8" s="24" t="s">
        <v>33</v>
      </c>
      <c r="B8" s="25">
        <v>0.57861051312904621</v>
      </c>
      <c r="C8" s="26">
        <v>3.4641179875754844</v>
      </c>
      <c r="D8" s="26">
        <v>18.496134906761235</v>
      </c>
      <c r="E8" s="26">
        <v>8.5221200584696266</v>
      </c>
      <c r="F8" s="26">
        <v>5.1634156072788029</v>
      </c>
      <c r="G8" s="26">
        <v>6.0953600639970613</v>
      </c>
      <c r="H8" s="26">
        <v>4.0287805620647301</v>
      </c>
      <c r="I8" s="26">
        <v>8.3090405950272235</v>
      </c>
      <c r="J8" s="26">
        <v>20.940259549875407</v>
      </c>
      <c r="K8" s="26">
        <v>5.7033921088192212</v>
      </c>
      <c r="L8" s="26">
        <v>18.698768047002666</v>
      </c>
      <c r="M8" s="27">
        <v>100</v>
      </c>
    </row>
    <row r="9" spans="1:13" ht="27" customHeight="1" x14ac:dyDescent="0.3">
      <c r="A9" s="28" t="s">
        <v>34</v>
      </c>
      <c r="B9" s="29">
        <v>0</v>
      </c>
      <c r="C9" s="30">
        <v>1.0688404419125679</v>
      </c>
      <c r="D9" s="30">
        <v>13.891488728398283</v>
      </c>
      <c r="E9" s="30">
        <v>11.220246877733137</v>
      </c>
      <c r="F9" s="30">
        <v>6.5168404010372507</v>
      </c>
      <c r="G9" s="30">
        <v>5.5500293582528819</v>
      </c>
      <c r="H9" s="30">
        <v>5.7575750151754761</v>
      </c>
      <c r="I9" s="30">
        <v>9.1249867487834724</v>
      </c>
      <c r="J9" s="30">
        <v>15.598045641339967</v>
      </c>
      <c r="K9" s="31">
        <v>6.8630411612508571</v>
      </c>
      <c r="L9" s="31">
        <v>24.408905626116098</v>
      </c>
      <c r="M9" s="32">
        <v>100</v>
      </c>
    </row>
    <row r="10" spans="1:13" ht="27" customHeight="1" x14ac:dyDescent="0.3">
      <c r="A10" s="24" t="s">
        <v>35</v>
      </c>
      <c r="B10" s="25">
        <v>2.4684834137221228</v>
      </c>
      <c r="C10" s="26">
        <v>7.9767489747985847</v>
      </c>
      <c r="D10" s="26">
        <v>42.848741195899429</v>
      </c>
      <c r="E10" s="26">
        <v>8.5680262687941866</v>
      </c>
      <c r="F10" s="26">
        <v>11.295356321862272</v>
      </c>
      <c r="G10" s="26">
        <v>6.9876620358871682</v>
      </c>
      <c r="H10" s="26">
        <v>3.3022425342300128</v>
      </c>
      <c r="I10" s="26">
        <v>5.4383295821232736</v>
      </c>
      <c r="J10" s="26">
        <v>7.7862888119928533</v>
      </c>
      <c r="K10" s="26">
        <v>0.84630490060276142</v>
      </c>
      <c r="L10" s="26">
        <v>2.4818159600873231</v>
      </c>
      <c r="M10" s="27">
        <v>100</v>
      </c>
    </row>
    <row r="11" spans="1:13" ht="27" customHeight="1" x14ac:dyDescent="0.3">
      <c r="A11" s="28" t="s">
        <v>36</v>
      </c>
      <c r="B11" s="29">
        <v>3.9890305548065212</v>
      </c>
      <c r="C11" s="30">
        <v>3.0327782467300937</v>
      </c>
      <c r="D11" s="30">
        <v>27.926000640156513</v>
      </c>
      <c r="E11" s="30">
        <v>12.819485438541193</v>
      </c>
      <c r="F11" s="30">
        <v>2.8732845594013896</v>
      </c>
      <c r="G11" s="30">
        <v>0</v>
      </c>
      <c r="H11" s="30">
        <v>0</v>
      </c>
      <c r="I11" s="30">
        <v>16.687312001437842</v>
      </c>
      <c r="J11" s="30">
        <v>21.178970321320918</v>
      </c>
      <c r="K11" s="31">
        <v>2.8732845594013896</v>
      </c>
      <c r="L11" s="31">
        <v>8.6198536782041693</v>
      </c>
      <c r="M11" s="32">
        <v>100</v>
      </c>
    </row>
    <row r="12" spans="1:13" ht="27" customHeight="1" x14ac:dyDescent="0.3">
      <c r="A12" s="24" t="s">
        <v>37</v>
      </c>
      <c r="B12" s="25">
        <v>0</v>
      </c>
      <c r="C12" s="26">
        <v>0</v>
      </c>
      <c r="D12" s="26">
        <v>7.790008985752185</v>
      </c>
      <c r="E12" s="26">
        <v>0</v>
      </c>
      <c r="F12" s="26">
        <v>8.416608101331752</v>
      </c>
      <c r="G12" s="26">
        <v>5.0410718494535658</v>
      </c>
      <c r="H12" s="26">
        <v>15.549390064049948</v>
      </c>
      <c r="I12" s="26">
        <v>5.9899692745306172</v>
      </c>
      <c r="J12" s="26">
        <v>38.538121197564962</v>
      </c>
      <c r="K12" s="26">
        <v>11.451935136374773</v>
      </c>
      <c r="L12" s="26">
        <v>7.2228953909422247</v>
      </c>
      <c r="M12" s="27">
        <v>100</v>
      </c>
    </row>
    <row r="13" spans="1:13" ht="27" customHeight="1" x14ac:dyDescent="0.3">
      <c r="A13" s="28" t="s">
        <v>38</v>
      </c>
      <c r="B13" s="29">
        <v>2.4353326334710301</v>
      </c>
      <c r="C13" s="30">
        <v>5.8226533927847397</v>
      </c>
      <c r="D13" s="30">
        <v>25.285630173875496</v>
      </c>
      <c r="E13" s="30">
        <v>12.07816387804996</v>
      </c>
      <c r="F13" s="30">
        <v>8.0260004230748319</v>
      </c>
      <c r="G13" s="30">
        <v>6.9178762352418612</v>
      </c>
      <c r="H13" s="30">
        <v>5.4591605625282913</v>
      </c>
      <c r="I13" s="30">
        <v>9.0692420335068622</v>
      </c>
      <c r="J13" s="30">
        <v>19.936061599825734</v>
      </c>
      <c r="K13" s="31">
        <v>2.000021119163037</v>
      </c>
      <c r="L13" s="31">
        <v>2.9698579484836269</v>
      </c>
      <c r="M13" s="32">
        <v>100</v>
      </c>
    </row>
    <row r="14" spans="1:13" ht="27" customHeight="1" x14ac:dyDescent="0.3">
      <c r="A14" s="24" t="s">
        <v>39</v>
      </c>
      <c r="B14" s="25">
        <v>5.9122591924612253</v>
      </c>
      <c r="C14" s="26">
        <v>4.1300812627851444</v>
      </c>
      <c r="D14" s="26">
        <v>25.565858181169222</v>
      </c>
      <c r="E14" s="26">
        <v>8.3726235126157675</v>
      </c>
      <c r="F14" s="26">
        <v>9.4376584787356048</v>
      </c>
      <c r="G14" s="26">
        <v>0.91577057557322084</v>
      </c>
      <c r="H14" s="26">
        <v>6.9805416093957575</v>
      </c>
      <c r="I14" s="26">
        <v>6.0647710338225371</v>
      </c>
      <c r="J14" s="26">
        <v>29.639624946475713</v>
      </c>
      <c r="K14" s="26">
        <v>2.980811206965793</v>
      </c>
      <c r="L14" s="26">
        <v>0</v>
      </c>
      <c r="M14" s="27">
        <v>100</v>
      </c>
    </row>
    <row r="15" spans="1:13" ht="27" customHeight="1" thickBot="1" x14ac:dyDescent="0.35">
      <c r="A15" s="28" t="s">
        <v>40</v>
      </c>
      <c r="B15" s="29">
        <v>3.7560455293996946</v>
      </c>
      <c r="C15" s="30">
        <v>8.7161296130501498</v>
      </c>
      <c r="D15" s="30">
        <v>56.419651188153786</v>
      </c>
      <c r="E15" s="30">
        <v>5.9224032027366738</v>
      </c>
      <c r="F15" s="30">
        <v>4.5244606944742571</v>
      </c>
      <c r="G15" s="30">
        <v>2.593271537504529</v>
      </c>
      <c r="H15" s="30">
        <v>4.0691211583439832</v>
      </c>
      <c r="I15" s="30">
        <v>7.7997698985335946</v>
      </c>
      <c r="J15" s="30">
        <v>3.764916930456748</v>
      </c>
      <c r="K15" s="31">
        <v>0.18764622279573606</v>
      </c>
      <c r="L15" s="31">
        <v>2.2465840245508293</v>
      </c>
      <c r="M15" s="32">
        <v>100</v>
      </c>
    </row>
    <row r="16" spans="1:13" ht="27" customHeight="1" thickTop="1" thickBot="1" x14ac:dyDescent="0.35">
      <c r="A16" s="33" t="s">
        <v>41</v>
      </c>
      <c r="B16" s="34">
        <v>1.7580581893978233</v>
      </c>
      <c r="C16" s="35">
        <v>5.2420591955548366</v>
      </c>
      <c r="D16" s="35">
        <v>37.428718193108217</v>
      </c>
      <c r="E16" s="35">
        <v>15.649024500622918</v>
      </c>
      <c r="F16" s="35">
        <v>6.3058616835362225</v>
      </c>
      <c r="G16" s="35">
        <v>4.5686764121132422</v>
      </c>
      <c r="H16" s="35">
        <v>3.7900106635422497</v>
      </c>
      <c r="I16" s="35">
        <v>6.4420740090433508</v>
      </c>
      <c r="J16" s="35">
        <v>11.955726035509588</v>
      </c>
      <c r="K16" s="35">
        <v>1.9350985118177055</v>
      </c>
      <c r="L16" s="35">
        <v>4.9246926057572589</v>
      </c>
      <c r="M16" s="37">
        <v>100</v>
      </c>
    </row>
    <row r="17" ht="27" customHeight="1" thickTop="1" x14ac:dyDescent="0.3"/>
  </sheetData>
  <mergeCells count="3">
    <mergeCell ref="A1:M1"/>
    <mergeCell ref="A3:A4"/>
    <mergeCell ref="B3:M3"/>
  </mergeCells>
  <printOptions horizontalCentered="1"/>
  <pageMargins left="0.7" right="0.7" top="0.5" bottom="0.75" header="0.3" footer="0.3"/>
  <pageSetup firstPageNumber="45" orientation="landscape" useFirstPageNumber="1" r:id="rId1"/>
  <headerFooter>
    <oddFooter>&amp;L&amp;"-,Bold"&amp;P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workbookViewId="0">
      <selection activeCell="L7" sqref="L7"/>
    </sheetView>
  </sheetViews>
  <sheetFormatPr defaultColWidth="8.88671875" defaultRowHeight="25.95" customHeight="1" x14ac:dyDescent="0.3"/>
  <cols>
    <col min="1" max="1" width="27.5546875" style="15" customWidth="1"/>
    <col min="2" max="11" width="8.6640625" style="14" customWidth="1"/>
    <col min="12" max="13" width="13.6640625" style="14" customWidth="1"/>
    <col min="14" max="14" width="12.33203125" style="14" customWidth="1"/>
    <col min="15" max="15" width="13.6640625" style="14" customWidth="1"/>
    <col min="16" max="16" width="9.88671875" style="14" customWidth="1"/>
    <col min="17" max="19" width="13.6640625" style="14" customWidth="1"/>
    <col min="20" max="20" width="13" style="14" customWidth="1"/>
    <col min="21" max="22" width="13.33203125" style="14" customWidth="1"/>
    <col min="23" max="35" width="13.6640625" style="14" customWidth="1"/>
    <col min="36" max="36" width="13" style="14" customWidth="1"/>
    <col min="37" max="37" width="13.33203125" style="14" customWidth="1"/>
    <col min="38" max="43" width="13.6640625" style="14" customWidth="1"/>
    <col min="44" max="44" width="9.88671875" style="14" customWidth="1"/>
    <col min="45" max="16384" width="8.88671875" style="14"/>
  </cols>
  <sheetData>
    <row r="1" spans="1:11" ht="37.950000000000003" customHeight="1" x14ac:dyDescent="0.3">
      <c r="A1" s="122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ht="21.6" customHeight="1" thickBot="1" x14ac:dyDescent="0.35"/>
    <row r="3" spans="1:11" ht="30.6" customHeight="1" thickTop="1" x14ac:dyDescent="0.3">
      <c r="A3" s="127" t="s">
        <v>19</v>
      </c>
      <c r="B3" s="129" t="s">
        <v>20</v>
      </c>
      <c r="C3" s="130"/>
      <c r="D3" s="130"/>
      <c r="E3" s="130"/>
      <c r="F3" s="130"/>
      <c r="G3" s="130"/>
      <c r="H3" s="130"/>
      <c r="I3" s="130"/>
      <c r="J3" s="130"/>
      <c r="K3" s="131"/>
    </row>
    <row r="4" spans="1:11" ht="30.6" customHeight="1" thickBot="1" x14ac:dyDescent="0.35">
      <c r="A4" s="128"/>
      <c r="B4" s="16" t="s">
        <v>21</v>
      </c>
      <c r="C4" s="17" t="s">
        <v>22</v>
      </c>
      <c r="D4" s="17" t="s">
        <v>23</v>
      </c>
      <c r="E4" s="17" t="s">
        <v>24</v>
      </c>
      <c r="F4" s="17" t="s">
        <v>25</v>
      </c>
      <c r="G4" s="17" t="s">
        <v>26</v>
      </c>
      <c r="H4" s="17" t="s">
        <v>27</v>
      </c>
      <c r="I4" s="17" t="s">
        <v>28</v>
      </c>
      <c r="J4" s="17" t="s">
        <v>29</v>
      </c>
      <c r="K4" s="18" t="s">
        <v>17</v>
      </c>
    </row>
    <row r="5" spans="1:11" ht="27.6" customHeight="1" thickTop="1" x14ac:dyDescent="0.3">
      <c r="A5" s="19" t="s">
        <v>30</v>
      </c>
      <c r="B5" s="20">
        <v>8.3477302568034624</v>
      </c>
      <c r="C5" s="21">
        <v>39.267628136799352</v>
      </c>
      <c r="D5" s="21">
        <v>31.215641413442409</v>
      </c>
      <c r="E5" s="21">
        <v>13.342414538313069</v>
      </c>
      <c r="F5" s="21">
        <v>6.0755124511111616</v>
      </c>
      <c r="G5" s="21">
        <v>1.268461152990489</v>
      </c>
      <c r="H5" s="22">
        <v>0.38997736093426</v>
      </c>
      <c r="I5" s="22">
        <v>9.2634689604891407E-2</v>
      </c>
      <c r="J5" s="21">
        <v>0</v>
      </c>
      <c r="K5" s="23">
        <v>100</v>
      </c>
    </row>
    <row r="6" spans="1:11" ht="27.6" customHeight="1" x14ac:dyDescent="0.3">
      <c r="A6" s="24" t="s">
        <v>31</v>
      </c>
      <c r="B6" s="25">
        <v>0</v>
      </c>
      <c r="C6" s="26">
        <v>59.551747687191813</v>
      </c>
      <c r="D6" s="26">
        <v>0</v>
      </c>
      <c r="E6" s="26">
        <v>31.109748242776796</v>
      </c>
      <c r="F6" s="26">
        <v>9.3385040700313802</v>
      </c>
      <c r="G6" s="26">
        <v>0</v>
      </c>
      <c r="H6" s="26">
        <v>0</v>
      </c>
      <c r="I6" s="26">
        <v>0</v>
      </c>
      <c r="J6" s="26">
        <v>0</v>
      </c>
      <c r="K6" s="27">
        <v>100</v>
      </c>
    </row>
    <row r="7" spans="1:11" ht="27.6" customHeight="1" x14ac:dyDescent="0.3">
      <c r="A7" s="28" t="s">
        <v>32</v>
      </c>
      <c r="B7" s="29">
        <v>3.7761910915423416</v>
      </c>
      <c r="C7" s="30">
        <v>17.945569447547321</v>
      </c>
      <c r="D7" s="30">
        <v>28.691439613008775</v>
      </c>
      <c r="E7" s="30">
        <v>28.254269114944265</v>
      </c>
      <c r="F7" s="30">
        <v>17.345986082432827</v>
      </c>
      <c r="G7" s="30">
        <v>3.5761647535295205</v>
      </c>
      <c r="H7" s="31">
        <v>0.31546957386452423</v>
      </c>
      <c r="I7" s="31">
        <v>9.4910323128331739E-2</v>
      </c>
      <c r="J7" s="30">
        <v>0</v>
      </c>
      <c r="K7" s="32">
        <v>100</v>
      </c>
    </row>
    <row r="8" spans="1:11" ht="27.6" customHeight="1" x14ac:dyDescent="0.3">
      <c r="A8" s="24" t="s">
        <v>33</v>
      </c>
      <c r="B8" s="25">
        <v>5.074709306611588</v>
      </c>
      <c r="C8" s="26">
        <v>31.169891574027076</v>
      </c>
      <c r="D8" s="26">
        <v>35.841856543458952</v>
      </c>
      <c r="E8" s="26">
        <v>21.549697906655709</v>
      </c>
      <c r="F8" s="26">
        <v>5.8526141140043144</v>
      </c>
      <c r="G8" s="26">
        <v>0.34631078322882136</v>
      </c>
      <c r="H8" s="26">
        <v>0.16491977201402702</v>
      </c>
      <c r="I8" s="26">
        <v>0</v>
      </c>
      <c r="J8" s="26">
        <v>0</v>
      </c>
      <c r="K8" s="27">
        <v>100</v>
      </c>
    </row>
    <row r="9" spans="1:11" ht="27.6" customHeight="1" x14ac:dyDescent="0.3">
      <c r="A9" s="28" t="s">
        <v>34</v>
      </c>
      <c r="B9" s="29">
        <v>6.6128669555549786</v>
      </c>
      <c r="C9" s="30">
        <v>30.11797052047147</v>
      </c>
      <c r="D9" s="30">
        <v>43.349897076104426</v>
      </c>
      <c r="E9" s="30">
        <v>17.724491905735533</v>
      </c>
      <c r="F9" s="30">
        <v>1.8384933948293956</v>
      </c>
      <c r="G9" s="30">
        <v>0.35628014730418928</v>
      </c>
      <c r="H9" s="31">
        <v>0</v>
      </c>
      <c r="I9" s="31">
        <v>0</v>
      </c>
      <c r="J9" s="30">
        <v>0</v>
      </c>
      <c r="K9" s="32">
        <v>100</v>
      </c>
    </row>
    <row r="10" spans="1:11" ht="27.6" customHeight="1" x14ac:dyDescent="0.3">
      <c r="A10" s="24" t="s">
        <v>35</v>
      </c>
      <c r="B10" s="25">
        <v>6.349351666856351</v>
      </c>
      <c r="C10" s="26">
        <v>22.378638013925997</v>
      </c>
      <c r="D10" s="26">
        <v>32.262494647140898</v>
      </c>
      <c r="E10" s="26">
        <v>28.118757006123474</v>
      </c>
      <c r="F10" s="26">
        <v>9.2258700082456144</v>
      </c>
      <c r="G10" s="26">
        <v>1.6648886577077593</v>
      </c>
      <c r="H10" s="26">
        <v>0</v>
      </c>
      <c r="I10" s="26">
        <v>0</v>
      </c>
      <c r="J10" s="26">
        <v>0</v>
      </c>
      <c r="K10" s="27">
        <v>100</v>
      </c>
    </row>
    <row r="11" spans="1:11" ht="27.6" customHeight="1" x14ac:dyDescent="0.3">
      <c r="A11" s="28" t="s">
        <v>36</v>
      </c>
      <c r="B11" s="29">
        <v>0</v>
      </c>
      <c r="C11" s="30">
        <v>13.084890322892223</v>
      </c>
      <c r="D11" s="30">
        <v>34.086513045174883</v>
      </c>
      <c r="E11" s="30">
        <v>26.081117525607151</v>
      </c>
      <c r="F11" s="30">
        <v>26.747479106325766</v>
      </c>
      <c r="G11" s="30">
        <v>0</v>
      </c>
      <c r="H11" s="31">
        <v>0</v>
      </c>
      <c r="I11" s="31">
        <v>0</v>
      </c>
      <c r="J11" s="30">
        <v>0</v>
      </c>
      <c r="K11" s="32">
        <v>100</v>
      </c>
    </row>
    <row r="12" spans="1:11" ht="27.6" customHeight="1" x14ac:dyDescent="0.3">
      <c r="A12" s="24" t="s">
        <v>37</v>
      </c>
      <c r="B12" s="25">
        <v>8.416608101331752</v>
      </c>
      <c r="C12" s="26">
        <v>28.576821741081339</v>
      </c>
      <c r="D12" s="26">
        <v>47.639625017630536</v>
      </c>
      <c r="E12" s="26">
        <v>13.870017317201564</v>
      </c>
      <c r="F12" s="26">
        <v>1.4969278227548379</v>
      </c>
      <c r="G12" s="26">
        <v>0</v>
      </c>
      <c r="H12" s="26">
        <v>0</v>
      </c>
      <c r="I12" s="26">
        <v>0</v>
      </c>
      <c r="J12" s="26">
        <v>0</v>
      </c>
      <c r="K12" s="27">
        <v>100</v>
      </c>
    </row>
    <row r="13" spans="1:11" ht="27.6" customHeight="1" x14ac:dyDescent="0.3">
      <c r="A13" s="28" t="s">
        <v>38</v>
      </c>
      <c r="B13" s="29">
        <v>7.6600780139283176</v>
      </c>
      <c r="C13" s="30">
        <v>24.475624694037656</v>
      </c>
      <c r="D13" s="30">
        <v>32.897507366509501</v>
      </c>
      <c r="E13" s="30">
        <v>22.686360202212423</v>
      </c>
      <c r="F13" s="30">
        <v>8.6024540132796528</v>
      </c>
      <c r="G13" s="30">
        <v>3.0380666355206905</v>
      </c>
      <c r="H13" s="31">
        <v>0.5361664704582394</v>
      </c>
      <c r="I13" s="31">
        <v>7.0571783838116284E-2</v>
      </c>
      <c r="J13" s="30">
        <v>3.3170820221276702E-2</v>
      </c>
      <c r="K13" s="32">
        <v>100</v>
      </c>
    </row>
    <row r="14" spans="1:11" ht="27.6" customHeight="1" x14ac:dyDescent="0.3">
      <c r="A14" s="24" t="s">
        <v>39</v>
      </c>
      <c r="B14" s="25">
        <v>7.7076019342782169</v>
      </c>
      <c r="C14" s="26">
        <v>26.382328719296684</v>
      </c>
      <c r="D14" s="26">
        <v>25.228618835471661</v>
      </c>
      <c r="E14" s="26">
        <v>27.290431010629391</v>
      </c>
      <c r="F14" s="26">
        <v>8.6280303636821536</v>
      </c>
      <c r="G14" s="26">
        <v>4.762989136641874</v>
      </c>
      <c r="H14" s="26">
        <v>0</v>
      </c>
      <c r="I14" s="26">
        <v>0</v>
      </c>
      <c r="J14" s="26">
        <v>0</v>
      </c>
      <c r="K14" s="27">
        <v>100</v>
      </c>
    </row>
    <row r="15" spans="1:11" ht="27.6" customHeight="1" thickBot="1" x14ac:dyDescent="0.35">
      <c r="A15" s="28" t="s">
        <v>40</v>
      </c>
      <c r="B15" s="29">
        <v>23.251162523733598</v>
      </c>
      <c r="C15" s="30">
        <v>31.343707212561323</v>
      </c>
      <c r="D15" s="30">
        <v>26.364597965771257</v>
      </c>
      <c r="E15" s="30">
        <v>8.4727899985720576</v>
      </c>
      <c r="F15" s="30">
        <v>6.4787822662628072</v>
      </c>
      <c r="G15" s="30">
        <v>3.1439396557168036</v>
      </c>
      <c r="H15" s="31">
        <v>0.94502037738218281</v>
      </c>
      <c r="I15" s="31">
        <v>0</v>
      </c>
      <c r="J15" s="30">
        <v>0</v>
      </c>
      <c r="K15" s="32">
        <v>100</v>
      </c>
    </row>
    <row r="16" spans="1:11" ht="27.6" customHeight="1" thickTop="1" thickBot="1" x14ac:dyDescent="0.35">
      <c r="A16" s="33" t="s">
        <v>41</v>
      </c>
      <c r="B16" s="34">
        <v>6.4848857655691052</v>
      </c>
      <c r="C16" s="35">
        <v>24.790217359970878</v>
      </c>
      <c r="D16" s="35">
        <v>31.782670010818372</v>
      </c>
      <c r="E16" s="35">
        <v>23.290330564528599</v>
      </c>
      <c r="F16" s="35">
        <v>10.680234804660746</v>
      </c>
      <c r="G16" s="35">
        <v>2.5269173112835301</v>
      </c>
      <c r="H16" s="36">
        <v>0.37275163755438712</v>
      </c>
      <c r="I16" s="36">
        <v>6.0800853453099428E-2</v>
      </c>
      <c r="J16" s="36">
        <v>1.1191692163736489E-2</v>
      </c>
      <c r="K16" s="37">
        <v>100</v>
      </c>
    </row>
    <row r="17" ht="25.95" customHeight="1" thickTop="1" x14ac:dyDescent="0.3"/>
  </sheetData>
  <mergeCells count="3">
    <mergeCell ref="A1:K1"/>
    <mergeCell ref="A3:A4"/>
    <mergeCell ref="B3:K3"/>
  </mergeCells>
  <printOptions horizontalCentered="1"/>
  <pageMargins left="0.7" right="0.7" top="0.5" bottom="0.75" header="0.3" footer="0.3"/>
  <pageSetup firstPageNumber="44" orientation="landscape" useFirstPageNumber="1" r:id="rId1"/>
  <headerFooter>
    <oddFooter>&amp;L&amp;"-,Bold"&amp;P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rightToLeft="1" workbookViewId="0">
      <selection activeCell="G7" sqref="G7"/>
    </sheetView>
  </sheetViews>
  <sheetFormatPr defaultColWidth="8.88671875" defaultRowHeight="30.75" customHeight="1" x14ac:dyDescent="0.3"/>
  <cols>
    <col min="1" max="1" width="55.33203125" style="3" customWidth="1"/>
    <col min="2" max="2" width="26.77734375" style="2" customWidth="1"/>
    <col min="3" max="7" width="8.44140625" style="2" customWidth="1"/>
    <col min="8" max="8" width="7.109375" style="2" customWidth="1"/>
    <col min="9" max="16" width="8.44140625" style="2" customWidth="1"/>
    <col min="17" max="17" width="6.5546875" style="2" customWidth="1"/>
    <col min="18" max="16384" width="8.88671875" style="2"/>
  </cols>
  <sheetData>
    <row r="1" spans="1:17" ht="30.75" customHeight="1" x14ac:dyDescent="0.3">
      <c r="A1" s="125" t="s">
        <v>18</v>
      </c>
      <c r="B1" s="125"/>
      <c r="C1" s="1"/>
      <c r="D1" s="1"/>
      <c r="E1" s="1"/>
      <c r="F1" s="1"/>
      <c r="G1" s="1"/>
      <c r="H1" s="1"/>
      <c r="I1" s="1"/>
      <c r="J1" s="125"/>
      <c r="K1" s="125"/>
      <c r="L1" s="125"/>
      <c r="M1" s="125"/>
      <c r="N1" s="125"/>
      <c r="O1" s="125"/>
      <c r="P1" s="125"/>
      <c r="Q1" s="125"/>
    </row>
    <row r="2" spans="1:17" ht="30.75" customHeight="1" thickBot="1" x14ac:dyDescent="0.35"/>
    <row r="3" spans="1:17" ht="30.75" customHeight="1" thickTop="1" thickBot="1" x14ac:dyDescent="0.35">
      <c r="A3" s="4" t="s">
        <v>0</v>
      </c>
      <c r="B3" s="5" t="s">
        <v>1</v>
      </c>
    </row>
    <row r="4" spans="1:17" ht="30.75" customHeight="1" thickTop="1" x14ac:dyDescent="0.3">
      <c r="A4" s="6" t="s">
        <v>2</v>
      </c>
      <c r="B4" s="7">
        <v>10.632107555549188</v>
      </c>
    </row>
    <row r="5" spans="1:17" ht="30.75" customHeight="1" x14ac:dyDescent="0.3">
      <c r="A5" s="8" t="s">
        <v>3</v>
      </c>
      <c r="B5" s="9">
        <v>2.160165798970489</v>
      </c>
    </row>
    <row r="6" spans="1:17" ht="30.75" customHeight="1" x14ac:dyDescent="0.3">
      <c r="A6" s="10" t="s">
        <v>4</v>
      </c>
      <c r="B6" s="11">
        <v>19.533159739484965</v>
      </c>
    </row>
    <row r="7" spans="1:17" ht="30.75" customHeight="1" x14ac:dyDescent="0.3">
      <c r="A7" s="8" t="s">
        <v>5</v>
      </c>
      <c r="B7" s="9">
        <v>6.5947497074316699</v>
      </c>
    </row>
    <row r="8" spans="1:17" ht="30.75" customHeight="1" x14ac:dyDescent="0.3">
      <c r="A8" s="10" t="s">
        <v>6</v>
      </c>
      <c r="B8" s="11">
        <v>1.8027951959791431</v>
      </c>
    </row>
    <row r="9" spans="1:17" ht="30.75" customHeight="1" x14ac:dyDescent="0.3">
      <c r="A9" s="8" t="s">
        <v>7</v>
      </c>
      <c r="B9" s="9">
        <v>7.6150494202096883</v>
      </c>
    </row>
    <row r="10" spans="1:17" ht="30.75" customHeight="1" x14ac:dyDescent="0.3">
      <c r="A10" s="10" t="s">
        <v>8</v>
      </c>
      <c r="B10" s="11">
        <v>8.542353065959162</v>
      </c>
    </row>
    <row r="11" spans="1:17" ht="30.75" customHeight="1" x14ac:dyDescent="0.3">
      <c r="A11" s="8" t="s">
        <v>9</v>
      </c>
      <c r="B11" s="9">
        <v>6.6000637677989662</v>
      </c>
    </row>
    <row r="12" spans="1:17" ht="30.75" customHeight="1" x14ac:dyDescent="0.3">
      <c r="A12" s="10" t="s">
        <v>10</v>
      </c>
      <c r="B12" s="11">
        <v>2.3435009033407659</v>
      </c>
    </row>
    <row r="13" spans="1:17" ht="30.75" customHeight="1" x14ac:dyDescent="0.3">
      <c r="A13" s="8" t="s">
        <v>11</v>
      </c>
      <c r="B13" s="9">
        <v>5.4973961096399311</v>
      </c>
    </row>
    <row r="14" spans="1:17" ht="30.75" customHeight="1" x14ac:dyDescent="0.3">
      <c r="A14" s="10" t="s">
        <v>12</v>
      </c>
      <c r="B14" s="11">
        <v>12.203741098205354</v>
      </c>
    </row>
    <row r="15" spans="1:17" ht="30.75" customHeight="1" x14ac:dyDescent="0.3">
      <c r="A15" s="8" t="s">
        <v>13</v>
      </c>
      <c r="B15" s="9">
        <v>1.7948241047372149</v>
      </c>
    </row>
    <row r="16" spans="1:17" ht="30.75" customHeight="1" x14ac:dyDescent="0.3">
      <c r="A16" s="10" t="s">
        <v>14</v>
      </c>
      <c r="B16" s="11">
        <v>14.374535024898538</v>
      </c>
    </row>
    <row r="17" spans="1:2" ht="30.75" customHeight="1" x14ac:dyDescent="0.3">
      <c r="A17" s="8" t="s">
        <v>15</v>
      </c>
      <c r="B17" s="9">
        <v>0.19927728769113545</v>
      </c>
    </row>
    <row r="18" spans="1:2" ht="30.75" customHeight="1" thickBot="1" x14ac:dyDescent="0.35">
      <c r="A18" s="12" t="s">
        <v>16</v>
      </c>
      <c r="B18" s="13">
        <v>0.10628122010193891</v>
      </c>
    </row>
    <row r="19" spans="1:2" ht="30.75" customHeight="1" thickTop="1" thickBot="1" x14ac:dyDescent="0.35">
      <c r="A19" s="4" t="s">
        <v>17</v>
      </c>
      <c r="B19" s="5">
        <v>100</v>
      </c>
    </row>
    <row r="20" spans="1:2" ht="30.75" customHeight="1" thickTop="1" x14ac:dyDescent="0.3"/>
  </sheetData>
  <mergeCells count="2">
    <mergeCell ref="A1:B1"/>
    <mergeCell ref="J1:Q1"/>
  </mergeCells>
  <printOptions horizontalCentered="1"/>
  <pageMargins left="0.70866141732283505" right="0.70866141732283505" top="0.511811023622047" bottom="0.74803149606299202" header="0.31496062992126" footer="0.31496062992126"/>
  <pageSetup firstPageNumber="40" orientation="portrait" useFirstPageNumber="1" r:id="rId1"/>
  <headerFooter>
    <oddFooter>&amp;L&amp;"-,Bold"&amp;P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44</vt:lpstr>
      <vt:lpstr>18</vt:lpstr>
      <vt:lpstr>17</vt:lpstr>
      <vt:lpstr>14</vt:lpstr>
      <vt:lpstr>ط44</vt:lpstr>
      <vt:lpstr>ط18</vt:lpstr>
      <vt:lpstr>ط17</vt:lpstr>
      <vt:lpstr> ط14</vt:lpstr>
      <vt:lpstr>' ط14'!Print_Titles</vt:lpstr>
      <vt:lpstr>'14'!Print_Titles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</dc:creator>
  <cp:lastModifiedBy>Nada</cp:lastModifiedBy>
  <cp:lastPrinted>2020-08-28T01:01:09Z</cp:lastPrinted>
  <dcterms:created xsi:type="dcterms:W3CDTF">2020-08-28T00:49:43Z</dcterms:created>
  <dcterms:modified xsi:type="dcterms:W3CDTF">2020-08-28T01:02:42Z</dcterms:modified>
</cp:coreProperties>
</file>